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dc\h-b\Brook\YaelBC\My Documents\יעל\"/>
    </mc:Choice>
  </mc:AlternateContent>
  <bookViews>
    <workbookView xWindow="240" yWindow="150" windowWidth="19425" windowHeight="9780"/>
  </bookViews>
  <sheets>
    <sheet name="A1219" sheetId="2" r:id="rId1"/>
    <sheet name="Sheet1" sheetId="3" r:id="rId2"/>
  </sheets>
  <definedNames>
    <definedName name="_xlnm.Print_Area" localSheetId="0">'A1219'!$C$1:$H$26</definedName>
  </definedNames>
  <calcPr calcId="162913"/>
</workbook>
</file>

<file path=xl/calcChain.xml><?xml version="1.0" encoding="utf-8"?>
<calcChain xmlns="http://schemas.openxmlformats.org/spreadsheetml/2006/main">
  <c r="H24" i="3" l="1"/>
  <c r="E24" i="3"/>
  <c r="D24" i="3"/>
</calcChain>
</file>

<file path=xl/sharedStrings.xml><?xml version="1.0" encoding="utf-8"?>
<sst xmlns="http://schemas.openxmlformats.org/spreadsheetml/2006/main" count="109" uniqueCount="87">
  <si>
    <t>ישוב</t>
  </si>
  <si>
    <t>שנה</t>
  </si>
  <si>
    <t>ריבוי טבעי לאלף תושבים</t>
  </si>
  <si>
    <t>מאזן הגירה</t>
  </si>
  <si>
    <t>אלעד</t>
  </si>
  <si>
    <t>ביתר עילית</t>
  </si>
  <si>
    <t>בני ברק</t>
  </si>
  <si>
    <r>
      <t>ירושלים אזורים חרדיים</t>
    </r>
    <r>
      <rPr>
        <vertAlign val="superscript"/>
        <sz val="9"/>
        <color theme="1"/>
        <rFont val="Calibri"/>
        <family val="2"/>
        <scheme val="minor"/>
      </rPr>
      <t>1</t>
    </r>
  </si>
  <si>
    <t>מודיעין עילית</t>
  </si>
  <si>
    <t>מקור: הלשכה המרכזית לסטטיסטיקה</t>
  </si>
  <si>
    <t>סך הכול אוכלוסיה חרדית (באלפים)</t>
  </si>
  <si>
    <r>
      <rPr>
        <vertAlign val="superscript"/>
        <sz val="8"/>
        <color theme="1"/>
        <rFont val="Calibri"/>
        <family val="2"/>
        <scheme val="minor"/>
      </rPr>
      <t xml:space="preserve">1 </t>
    </r>
    <r>
      <rPr>
        <sz val="8"/>
        <color theme="1"/>
        <rFont val="Calibri"/>
        <family val="2"/>
        <scheme val="minor"/>
      </rPr>
      <t>אזור חרדי - אזור המוגדר ברמת הומוגניות חרדית 1 על בסיס גורביץ נורמה וכהן-קסטרו אילת " החרדים: תפרוסת גיאוגרפית מאפיינים דמוגרפים, חברתיים וכלכליים של האוכלוסייה בישראל 2001-1996", הלשכה המרכזית לסטטיסטיקה.</t>
    </r>
  </si>
  <si>
    <t>לוח א/12 רכיבי גידול של האוכלוסייה, יישובים נבחרים, 2002, 2009, 2013, 2017</t>
  </si>
  <si>
    <r>
      <t>אזור סטטיסטי</t>
    </r>
    <r>
      <rPr>
        <vertAlign val="superscript"/>
        <sz val="7"/>
        <rFont val="Arial"/>
        <family val="2"/>
      </rPr>
      <t>2</t>
    </r>
  </si>
  <si>
    <t>אוכלוסייה 
בתחילת השנה</t>
  </si>
  <si>
    <t>ריבוי
טבעי</t>
  </si>
  <si>
    <r>
      <t>עולים</t>
    </r>
    <r>
      <rPr>
        <vertAlign val="superscript"/>
        <sz val="7"/>
        <rFont val="Arial"/>
        <family val="2"/>
      </rPr>
      <t>4</t>
    </r>
  </si>
  <si>
    <t>מאזן הגירה 
בתוך ירושלים</t>
  </si>
  <si>
    <t>מאזן הגירה בין יישובית</t>
  </si>
  <si>
    <r>
      <t>סך כל
הגידול</t>
    </r>
    <r>
      <rPr>
        <vertAlign val="superscript"/>
        <sz val="7"/>
        <rFont val="Arial"/>
        <family val="2"/>
      </rPr>
      <t xml:space="preserve">5 </t>
    </r>
  </si>
  <si>
    <t>אוכלוסייה
בסוף השנה</t>
  </si>
  <si>
    <r>
      <t>Statistical area</t>
    </r>
    <r>
      <rPr>
        <vertAlign val="superscript"/>
        <sz val="7"/>
        <rFont val="Arial"/>
        <family val="2"/>
      </rPr>
      <t>2</t>
    </r>
  </si>
  <si>
    <t>Population
at beginning 
of year</t>
  </si>
  <si>
    <t>Natural
increase</t>
  </si>
  <si>
    <r>
      <t>Immigrants</t>
    </r>
    <r>
      <rPr>
        <vertAlign val="superscript"/>
        <sz val="7"/>
        <rFont val="Arial"/>
        <family val="2"/>
      </rPr>
      <t>4</t>
    </r>
  </si>
  <si>
    <t>Migration
balance within 
Jerusalem</t>
  </si>
  <si>
    <t>Internal
migration
balance</t>
  </si>
  <si>
    <r>
      <t>Total 
growth</t>
    </r>
    <r>
      <rPr>
        <vertAlign val="superscript"/>
        <sz val="7"/>
        <rFont val="Arial"/>
        <family val="2"/>
      </rPr>
      <t>5</t>
    </r>
  </si>
  <si>
    <t>Population
at end 
of year</t>
  </si>
  <si>
    <t>0112</t>
  </si>
  <si>
    <t>נווה יעקב - קרית קמניץ</t>
  </si>
  <si>
    <t>Neve Ya'aqov - Qiryat Kamenetz</t>
  </si>
  <si>
    <t>0425</t>
  </si>
  <si>
    <t>רמות אלון - רמות פולין, קהילת אונגוואר</t>
  </si>
  <si>
    <t>Ramot Alon - Ramat Polin, Kehilat Ungwar</t>
  </si>
  <si>
    <t>0426</t>
  </si>
  <si>
    <t>רמות אלון (צפון-מערב) - בנימין מינץ</t>
  </si>
  <si>
    <t>Ramot Alon (north - west) - 
Binyamin Minz st.</t>
  </si>
  <si>
    <t>0512</t>
  </si>
  <si>
    <t>עזרת תורה</t>
  </si>
  <si>
    <t>Ezrat Tora</t>
  </si>
  <si>
    <t>0513</t>
  </si>
  <si>
    <t>שיכון חב''ד - רח' חנה</t>
  </si>
  <si>
    <t>Shikkun Habad - Hanna st.</t>
  </si>
  <si>
    <t>0514</t>
  </si>
  <si>
    <t>מחניים,  תל ארזה</t>
  </si>
  <si>
    <t>Mahanayim, Tel-Arza</t>
  </si>
  <si>
    <t>0515</t>
  </si>
  <si>
    <t>סנהדריה</t>
  </si>
  <si>
    <t>Sanhedria</t>
  </si>
  <si>
    <t>א"ס</t>
  </si>
  <si>
    <t>0521</t>
  </si>
  <si>
    <t>סנהדריה מורחבת</t>
  </si>
  <si>
    <t>Sanhedriyya Murhevet</t>
  </si>
  <si>
    <t>s.a.</t>
  </si>
  <si>
    <t>תת-רובע</t>
  </si>
  <si>
    <t>082</t>
  </si>
  <si>
    <t>גאולה, מאה שערים</t>
  </si>
  <si>
    <t>Geula, Me'a She'arim</t>
  </si>
  <si>
    <t>Sub-quarter</t>
  </si>
  <si>
    <t>0821</t>
  </si>
  <si>
    <t>מאה שערים, בתי אונגרין</t>
  </si>
  <si>
    <t>Me'a She'arim, Batei Ungarin</t>
  </si>
  <si>
    <t>0825</t>
  </si>
  <si>
    <t>גאולה, שערי פינה</t>
  </si>
  <si>
    <t>Ge'ula, Sha'arei Pinna</t>
  </si>
  <si>
    <t>0826</t>
  </si>
  <si>
    <t>כרם אברהם - רח' צפניה, רח' עמוס</t>
  </si>
  <si>
    <t>Kerem Avraham - Tzefanya st., Amos st.</t>
  </si>
  <si>
    <t>0834</t>
  </si>
  <si>
    <t>מקור ברוך (מזרח) - רח' תחכמוני</t>
  </si>
  <si>
    <t>Mekor Barukh (east) - Tachkemoni st.</t>
  </si>
  <si>
    <t>0835</t>
  </si>
  <si>
    <t>אחווה,  יגיע כפיים - רח' הרב יעקב מאיר</t>
  </si>
  <si>
    <t xml:space="preserve">Ahva, Yegi'a Kappayim, Harav Ya'akov Meir st.  </t>
  </si>
  <si>
    <t>0911</t>
  </si>
  <si>
    <t>קרית צאנז, קרית בעלזא (צפון) - רח' מנחם משיב</t>
  </si>
  <si>
    <t>Kiryat Sanz, Kiryat Belz (north) - Menahem Meshiv st.</t>
  </si>
  <si>
    <t>0912</t>
  </si>
  <si>
    <t>קרית בעלזא (דרום) - רח' קדושת אהרון</t>
  </si>
  <si>
    <t>Kiryat Belz (south) - Kedushat Aharon st.</t>
  </si>
  <si>
    <t>0913</t>
  </si>
  <si>
    <t>קרית מטרסדורף, אונסדורף (שבע קהילות) (צפון) - רח' פנים מאירות</t>
  </si>
  <si>
    <t>Kiryat Matersdorf, Unsdorf (Sheva Kehilot) (north) - Panim Meirot st.</t>
  </si>
  <si>
    <t>0933</t>
  </si>
  <si>
    <t>הר נוף (דרום-מזרח) - רח' חכם שמעון אגסי</t>
  </si>
  <si>
    <t>Har Nof (south-east) - Hakham Shim'on Agasi 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</si>
</sst>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??0.0"/>
    <numFmt numFmtId="165" formatCode="0.0"/>
    <numFmt numFmtId="166" formatCode="?,??0"/>
    <numFmt numFmtId="167" formatCode="??0"/>
    <numFmt numFmtId="168" formatCode="#,##0.0"/>
    <numFmt numFmtId="169" formatCode="_(* #,##0.00_);_(* \(#,##0.00\);_(* &quot;-&quot;??_);_(@_)"/>
    <numFmt numFmtId="170" formatCode="?0.0"/>
  </numFmts>
  <fonts count="19" x14ac:knownFonts="1">
    <font>
      <sz val="11"/>
      <color theme="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charset val="177"/>
      <scheme val="minor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MS Sans Serif"/>
      <family val="2"/>
      <charset val="177"/>
    </font>
    <font>
      <sz val="9"/>
      <name val="Times New Roman (Hebrew)"/>
      <family val="1"/>
      <charset val="177"/>
    </font>
    <font>
      <sz val="9"/>
      <name val="Arial"/>
      <family val="2"/>
      <charset val="177"/>
    </font>
    <font>
      <vertAlign val="superscript"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vertAlign val="superscript"/>
      <sz val="8"/>
      <color theme="1"/>
      <name val="Calibri"/>
      <family val="2"/>
      <scheme val="minor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name val="Calibri"/>
      <family val="2"/>
      <charset val="177"/>
      <scheme val="minor"/>
    </font>
    <font>
      <sz val="12"/>
      <color rgb="FF006100"/>
      <name val="Calibri"/>
      <family val="2"/>
      <charset val="177"/>
      <scheme val="minor"/>
    </font>
    <font>
      <sz val="7"/>
      <name val="Arial"/>
      <family val="2"/>
    </font>
    <font>
      <vertAlign val="superscript"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12">
    <xf numFmtId="0" fontId="0" fillId="0" borderId="0"/>
    <xf numFmtId="0" fontId="5" fillId="0" borderId="0"/>
    <xf numFmtId="0" fontId="6" fillId="0" borderId="0"/>
    <xf numFmtId="4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9" fontId="6" fillId="0" borderId="0" applyFont="0" applyFill="0" applyBorder="0" applyAlignment="0" applyProtection="0"/>
    <xf numFmtId="0" fontId="16" fillId="2" borderId="0" applyNumberFormat="0" applyBorder="0" applyAlignment="0" applyProtection="0"/>
  </cellStyleXfs>
  <cellXfs count="80">
    <xf numFmtId="0" fontId="0" fillId="0" borderId="0" xfId="0"/>
    <xf numFmtId="0" fontId="0" fillId="0" borderId="0" xfId="0" applyFill="1"/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5" fillId="0" borderId="0" xfId="1" applyFont="1" applyFill="1" applyBorder="1" applyAlignment="1">
      <alignment horizontal="right" wrapText="1"/>
    </xf>
    <xf numFmtId="0" fontId="3" fillId="0" borderId="7" xfId="0" applyFont="1" applyFill="1" applyBorder="1" applyAlignment="1">
      <alignment horizontal="center" vertical="center"/>
    </xf>
    <xf numFmtId="165" fontId="3" fillId="0" borderId="0" xfId="0" applyNumberFormat="1" applyFont="1" applyFill="1" applyBorder="1"/>
    <xf numFmtId="0" fontId="7" fillId="0" borderId="0" xfId="2" applyNumberFormat="1" applyFont="1" applyFill="1" applyBorder="1" applyAlignment="1">
      <alignment horizontal="right" vertical="center" readingOrder="1"/>
    </xf>
    <xf numFmtId="168" fontId="5" fillId="0" borderId="0" xfId="1" applyNumberFormat="1" applyFont="1" applyFill="1" applyBorder="1" applyAlignment="1">
      <alignment horizontal="right" wrapText="1"/>
    </xf>
    <xf numFmtId="0" fontId="3" fillId="0" borderId="9" xfId="0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right" readingOrder="1"/>
    </xf>
    <xf numFmtId="165" fontId="7" fillId="0" borderId="0" xfId="2" applyNumberFormat="1" applyFont="1" applyBorder="1" applyAlignment="1">
      <alignment horizontal="right" vertical="center" readingOrder="1"/>
    </xf>
    <xf numFmtId="0" fontId="3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top"/>
    </xf>
    <xf numFmtId="165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6" fontId="3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166" fontId="3" fillId="0" borderId="6" xfId="0" applyNumberFormat="1" applyFont="1" applyFill="1" applyBorder="1" applyAlignment="1">
      <alignment horizontal="center" vertical="center"/>
    </xf>
    <xf numFmtId="166" fontId="3" fillId="0" borderId="3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14" fillId="0" borderId="18" xfId="0" applyNumberFormat="1" applyFont="1" applyBorder="1" applyAlignment="1" applyProtection="1">
      <alignment horizontal="center" vertical="center" wrapText="1" readingOrder="1"/>
      <protection locked="0"/>
    </xf>
    <xf numFmtId="3" fontId="14" fillId="0" borderId="0" xfId="0" applyNumberFormat="1" applyFont="1" applyBorder="1" applyAlignment="1" applyProtection="1">
      <alignment horizontal="center" vertical="center" wrapText="1" readingOrder="1"/>
      <protection locked="0"/>
    </xf>
    <xf numFmtId="3" fontId="13" fillId="0" borderId="0" xfId="0" applyNumberFormat="1" applyFont="1" applyBorder="1" applyAlignment="1" applyProtection="1">
      <alignment horizontal="right" vertical="center" wrapText="1" readingOrder="2"/>
      <protection locked="0"/>
    </xf>
    <xf numFmtId="164" fontId="3" fillId="0" borderId="8" xfId="0" applyNumberFormat="1" applyFont="1" applyFill="1" applyBorder="1" applyAlignment="1">
      <alignment horizontal="center" vertical="center"/>
    </xf>
    <xf numFmtId="165" fontId="15" fillId="0" borderId="8" xfId="0" applyNumberFormat="1" applyFont="1" applyFill="1" applyBorder="1" applyAlignment="1">
      <alignment horizontal="center" vertical="center"/>
    </xf>
    <xf numFmtId="3" fontId="17" fillId="0" borderId="21" xfId="0" applyNumberFormat="1" applyFont="1" applyFill="1" applyBorder="1" applyAlignment="1">
      <alignment horizontal="center" vertical="center" wrapText="1"/>
    </xf>
    <xf numFmtId="3" fontId="17" fillId="0" borderId="21" xfId="0" applyNumberFormat="1" applyFont="1" applyFill="1" applyBorder="1" applyAlignment="1">
      <alignment horizontal="center" vertical="center"/>
    </xf>
    <xf numFmtId="0" fontId="11" fillId="0" borderId="0" xfId="9" applyFont="1" applyFill="1" applyBorder="1" applyAlignment="1">
      <alignment horizontal="center"/>
    </xf>
    <xf numFmtId="0" fontId="11" fillId="0" borderId="0" xfId="9" applyFont="1" applyFill="1" applyBorder="1"/>
    <xf numFmtId="3" fontId="17" fillId="0" borderId="24" xfId="0" applyNumberFormat="1" applyFont="1" applyFill="1" applyBorder="1" applyAlignment="1">
      <alignment horizontal="center" vertical="top" wrapText="1"/>
    </xf>
    <xf numFmtId="0" fontId="16" fillId="2" borderId="0" xfId="11" applyBorder="1" applyAlignment="1">
      <alignment horizontal="right" vertical="top" wrapText="1" readingOrder="2"/>
    </xf>
    <xf numFmtId="0" fontId="16" fillId="2" borderId="25" xfId="11" applyBorder="1" applyAlignment="1">
      <alignment horizontal="right" vertical="top" wrapText="1" readingOrder="2"/>
    </xf>
    <xf numFmtId="3" fontId="16" fillId="2" borderId="26" xfId="11" applyNumberFormat="1" applyBorder="1" applyAlignment="1">
      <alignment horizontal="right" vertical="top" indent="1"/>
    </xf>
    <xf numFmtId="0" fontId="16" fillId="2" borderId="0" xfId="11" applyBorder="1" applyAlignment="1">
      <alignment horizontal="left" vertical="top" wrapText="1" readingOrder="1"/>
    </xf>
    <xf numFmtId="0" fontId="16" fillId="2" borderId="0" xfId="11" applyBorder="1" applyAlignment="1">
      <alignment horizontal="left" vertical="top" readingOrder="1"/>
    </xf>
    <xf numFmtId="170" fontId="16" fillId="2" borderId="0" xfId="11" applyNumberFormat="1" applyBorder="1" applyAlignment="1">
      <alignment horizontal="left" vertical="top" wrapText="1" readingOrder="1"/>
    </xf>
    <xf numFmtId="0" fontId="16" fillId="2" borderId="0" xfId="11" applyBorder="1"/>
    <xf numFmtId="0" fontId="16" fillId="2" borderId="0" xfId="11" quotePrefix="1" applyBorder="1" applyAlignment="1">
      <alignment horizontal="right" vertical="top"/>
    </xf>
    <xf numFmtId="0" fontId="16" fillId="2" borderId="0" xfId="11" quotePrefix="1" applyBorder="1" applyAlignment="1">
      <alignment horizontal="left" vertical="top"/>
    </xf>
    <xf numFmtId="0" fontId="16" fillId="2" borderId="0" xfId="11" applyBorder="1" applyAlignment="1"/>
    <xf numFmtId="0" fontId="16" fillId="2" borderId="0" xfId="11" applyBorder="1" applyAlignment="1">
      <alignment vertical="top" wrapText="1" readingOrder="2"/>
    </xf>
    <xf numFmtId="49" fontId="16" fillId="2" borderId="0" xfId="11" applyNumberFormat="1" applyBorder="1" applyAlignment="1">
      <alignment vertical="top" wrapText="1" readingOrder="2"/>
    </xf>
    <xf numFmtId="49" fontId="16" fillId="2" borderId="0" xfId="11" applyNumberFormat="1" applyBorder="1" applyAlignment="1">
      <alignment horizontal="left" vertical="top" wrapText="1" readingOrder="1"/>
    </xf>
    <xf numFmtId="49" fontId="16" fillId="2" borderId="0" xfId="11" applyNumberFormat="1" applyBorder="1" applyAlignment="1">
      <alignment horizontal="right" vertical="top" wrapText="1" readingOrder="2"/>
    </xf>
    <xf numFmtId="0" fontId="16" fillId="2" borderId="0" xfId="11" applyBorder="1" applyAlignment="1">
      <alignment horizontal="left" vertical="top"/>
    </xf>
    <xf numFmtId="3" fontId="0" fillId="0" borderId="0" xfId="0" applyNumberFormat="1"/>
    <xf numFmtId="0" fontId="10" fillId="0" borderId="0" xfId="0" applyFont="1" applyFill="1" applyBorder="1" applyAlignment="1">
      <alignment horizontal="right" vertical="top" wrapText="1" readingOrder="2"/>
    </xf>
    <xf numFmtId="0" fontId="1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7" fillId="0" borderId="19" xfId="9" applyFont="1" applyFill="1" applyBorder="1" applyAlignment="1">
      <alignment horizontal="center" vertical="center"/>
    </xf>
    <xf numFmtId="0" fontId="17" fillId="0" borderId="20" xfId="9" applyFont="1" applyFill="1" applyBorder="1" applyAlignment="1">
      <alignment horizontal="center" vertical="center"/>
    </xf>
    <xf numFmtId="0" fontId="17" fillId="0" borderId="22" xfId="9" applyFont="1" applyFill="1" applyBorder="1" applyAlignment="1">
      <alignment horizontal="center" vertical="center"/>
    </xf>
    <xf numFmtId="0" fontId="17" fillId="0" borderId="23" xfId="9" applyFont="1" applyFill="1" applyBorder="1" applyAlignment="1">
      <alignment horizontal="center" vertical="center"/>
    </xf>
  </cellXfs>
  <cellStyles count="12">
    <cellStyle name="Comma 2" xfId="3"/>
    <cellStyle name="Comma 3" xfId="4"/>
    <cellStyle name="Comma 4" xfId="5"/>
    <cellStyle name="Comma 5" xfId="6"/>
    <cellStyle name="Good" xfId="11" builtinId="26"/>
    <cellStyle name="Normal" xfId="0" builtinId="0"/>
    <cellStyle name="Normal 2" xfId="7"/>
    <cellStyle name="Normal 2 2" xfId="8"/>
    <cellStyle name="Normal 3" xfId="9"/>
    <cellStyle name="Normal 4" xfId="2"/>
    <cellStyle name="Normal_גיליון1" xfId="1"/>
    <cellStyle name="Percent 2" xfId="10"/>
  </cellStyles>
  <dxfs count="16">
    <dxf>
      <numFmt numFmtId="3" formatCode="#,##0"/>
      <fill>
        <patternFill>
          <bgColor indexed="11"/>
        </patternFill>
      </fill>
    </dxf>
    <dxf>
      <font>
        <b/>
        <i val="0"/>
      </font>
      <numFmt numFmtId="3" formatCode="#,##0"/>
    </dxf>
    <dxf>
      <numFmt numFmtId="3" formatCode="#,##0"/>
      <fill>
        <patternFill>
          <bgColor indexed="11"/>
        </patternFill>
      </fill>
    </dxf>
    <dxf>
      <font>
        <b/>
        <i val="0"/>
      </font>
      <numFmt numFmtId="3" formatCode="#,##0"/>
    </dxf>
    <dxf>
      <numFmt numFmtId="3" formatCode="#,##0"/>
      <fill>
        <patternFill>
          <bgColor indexed="11"/>
        </patternFill>
      </fill>
    </dxf>
    <dxf>
      <font>
        <b/>
        <i val="0"/>
      </font>
      <numFmt numFmtId="3" formatCode="#,##0"/>
    </dxf>
    <dxf>
      <numFmt numFmtId="3" formatCode="#,##0"/>
      <fill>
        <patternFill>
          <bgColor indexed="11"/>
        </patternFill>
      </fill>
    </dxf>
    <dxf>
      <font>
        <b/>
        <i val="0"/>
      </font>
      <numFmt numFmtId="3" formatCode="#,##0"/>
    </dxf>
    <dxf>
      <numFmt numFmtId="3" formatCode="#,##0"/>
      <fill>
        <patternFill>
          <bgColor indexed="11"/>
        </patternFill>
      </fill>
    </dxf>
    <dxf>
      <font>
        <b/>
        <i val="0"/>
      </font>
      <numFmt numFmtId="3" formatCode="#,##0"/>
    </dxf>
    <dxf>
      <numFmt numFmtId="3" formatCode="#,##0"/>
      <fill>
        <patternFill>
          <bgColor indexed="11"/>
        </patternFill>
      </fill>
    </dxf>
    <dxf>
      <font>
        <b/>
        <i val="0"/>
      </font>
      <numFmt numFmtId="3" formatCode="#,##0"/>
    </dxf>
    <dxf>
      <numFmt numFmtId="3" formatCode="#,##0"/>
      <fill>
        <patternFill>
          <bgColor indexed="11"/>
        </patternFill>
      </fill>
    </dxf>
    <dxf>
      <font>
        <b/>
        <i val="0"/>
      </font>
      <numFmt numFmtId="3" formatCode="#,##0"/>
    </dxf>
    <dxf>
      <numFmt numFmtId="3" formatCode="#,##0"/>
      <fill>
        <patternFill>
          <bgColor indexed="11"/>
        </patternFill>
      </fill>
    </dxf>
    <dxf>
      <font>
        <b/>
        <i val="0"/>
      </font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1639957</xdr:colOff>
      <xdr:row>16</xdr:row>
      <xdr:rowOff>33130</xdr:rowOff>
    </xdr:from>
    <xdr:to>
      <xdr:col>2</xdr:col>
      <xdr:colOff>1725682</xdr:colOff>
      <xdr:row>17</xdr:row>
      <xdr:rowOff>190286</xdr:rowOff>
    </xdr:to>
    <xdr:sp macro="" textlink="">
      <xdr:nvSpPr>
        <xdr:cNvPr id="2" name="AutoShape 42"/>
        <xdr:cNvSpPr>
          <a:spLocks/>
        </xdr:cNvSpPr>
      </xdr:nvSpPr>
      <xdr:spPr bwMode="auto">
        <a:xfrm>
          <a:off x="1830457" y="4166980"/>
          <a:ext cx="0" cy="404806"/>
        </a:xfrm>
        <a:prstGeom prst="leftBrace">
          <a:avLst>
            <a:gd name="adj1" fmla="val 6174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C1:L42"/>
  <sheetViews>
    <sheetView showGridLines="0" rightToLeft="1" tabSelected="1" zoomScaleNormal="100" workbookViewId="0">
      <selection activeCell="H24" sqref="H24"/>
    </sheetView>
  </sheetViews>
  <sheetFormatPr defaultColWidth="9" defaultRowHeight="15" x14ac:dyDescent="0.25"/>
  <cols>
    <col min="1" max="1" width="9" style="1"/>
    <col min="2" max="2" width="3" style="1" customWidth="1"/>
    <col min="3" max="3" width="8.5703125" style="1" customWidth="1"/>
    <col min="4" max="4" width="7.5703125" style="1" customWidth="1"/>
    <col min="5" max="7" width="11.5703125" style="1" customWidth="1"/>
    <col min="8" max="8" width="14.7109375" style="1" customWidth="1"/>
    <col min="9" max="9" width="9" style="1" customWidth="1"/>
    <col min="10" max="16384" width="9" style="1"/>
  </cols>
  <sheetData>
    <row r="1" spans="3:12" x14ac:dyDescent="0.25">
      <c r="C1" s="67" t="s">
        <v>12</v>
      </c>
      <c r="D1" s="67"/>
      <c r="E1" s="67"/>
      <c r="F1" s="67"/>
      <c r="G1" s="67"/>
      <c r="H1" s="67"/>
      <c r="L1" s="2"/>
    </row>
    <row r="2" spans="3:12" ht="15.75" thickBot="1" x14ac:dyDescent="0.3">
      <c r="E2" s="35"/>
      <c r="F2" s="3"/>
      <c r="G2" s="3"/>
      <c r="H2" s="3"/>
      <c r="I2" s="3"/>
      <c r="J2" s="3"/>
      <c r="K2" s="3"/>
      <c r="L2" s="2"/>
    </row>
    <row r="3" spans="3:12" ht="35.1" customHeight="1" thickBot="1" x14ac:dyDescent="0.3">
      <c r="C3" s="4" t="s">
        <v>0</v>
      </c>
      <c r="D3" s="5" t="s">
        <v>1</v>
      </c>
      <c r="E3" s="36" t="s">
        <v>10</v>
      </c>
      <c r="F3" s="36" t="s">
        <v>2</v>
      </c>
      <c r="G3" s="39" t="s">
        <v>3</v>
      </c>
      <c r="L3" s="2"/>
    </row>
    <row r="4" spans="3:12" ht="17.100000000000001" customHeight="1" x14ac:dyDescent="0.25">
      <c r="C4" s="75" t="s">
        <v>4</v>
      </c>
      <c r="D4" s="6">
        <v>2002</v>
      </c>
      <c r="E4" s="33">
        <v>15.1</v>
      </c>
      <c r="F4" s="34">
        <v>63.549060542797498</v>
      </c>
      <c r="G4" s="31">
        <v>5206</v>
      </c>
      <c r="J4" s="7"/>
      <c r="K4" s="7"/>
      <c r="L4" s="3"/>
    </row>
    <row r="5" spans="3:12" ht="17.100000000000001" customHeight="1" x14ac:dyDescent="0.25">
      <c r="C5" s="73"/>
      <c r="D5" s="8">
        <v>2009</v>
      </c>
      <c r="E5" s="22">
        <v>36.299999999999997</v>
      </c>
      <c r="F5" s="23">
        <v>47.828393324960665</v>
      </c>
      <c r="G5" s="24">
        <v>629</v>
      </c>
      <c r="J5" s="9"/>
      <c r="K5" s="7"/>
      <c r="L5" s="7"/>
    </row>
    <row r="6" spans="3:12" ht="17.100000000000001" customHeight="1" x14ac:dyDescent="0.25">
      <c r="C6" s="73"/>
      <c r="D6" s="8">
        <v>2013</v>
      </c>
      <c r="E6" s="22">
        <v>42.6</v>
      </c>
      <c r="F6" s="23">
        <v>36.367536135174703</v>
      </c>
      <c r="G6" s="32">
        <v>-449</v>
      </c>
      <c r="H6" s="2"/>
      <c r="I6" s="2"/>
      <c r="J6" s="9"/>
      <c r="K6" s="9"/>
      <c r="L6" s="10"/>
    </row>
    <row r="7" spans="3:12" ht="17.100000000000001" customHeight="1" x14ac:dyDescent="0.25">
      <c r="C7" s="74"/>
      <c r="D7" s="8">
        <v>2017</v>
      </c>
      <c r="E7" s="38">
        <v>45.9</v>
      </c>
      <c r="F7" s="23">
        <v>30.77</v>
      </c>
      <c r="G7" s="40">
        <v>-452</v>
      </c>
      <c r="H7" s="2"/>
      <c r="I7" s="2"/>
      <c r="J7" s="9"/>
      <c r="K7" s="9"/>
      <c r="L7" s="10"/>
    </row>
    <row r="8" spans="3:12" ht="17.100000000000001" customHeight="1" x14ac:dyDescent="0.25">
      <c r="C8" s="72" t="s">
        <v>5</v>
      </c>
      <c r="D8" s="11">
        <v>2002</v>
      </c>
      <c r="E8" s="28">
        <v>20.2</v>
      </c>
      <c r="F8" s="29">
        <v>59.658561269875094</v>
      </c>
      <c r="G8" s="30">
        <v>1717</v>
      </c>
      <c r="H8" s="2"/>
      <c r="I8" s="2"/>
      <c r="J8" s="12"/>
      <c r="K8" s="9"/>
      <c r="L8" s="13"/>
    </row>
    <row r="9" spans="3:12" ht="17.100000000000001" customHeight="1" x14ac:dyDescent="0.25">
      <c r="C9" s="73"/>
      <c r="D9" s="8">
        <v>2009</v>
      </c>
      <c r="E9" s="22">
        <v>35</v>
      </c>
      <c r="F9" s="23">
        <v>53.447103459055029</v>
      </c>
      <c r="G9" s="24">
        <v>289</v>
      </c>
      <c r="H9" s="2"/>
      <c r="I9" s="41"/>
      <c r="J9" s="12"/>
      <c r="K9" s="14"/>
      <c r="L9" s="2"/>
    </row>
    <row r="10" spans="3:12" ht="17.100000000000001" customHeight="1" x14ac:dyDescent="0.25">
      <c r="C10" s="73"/>
      <c r="D10" s="8">
        <v>2013</v>
      </c>
      <c r="E10" s="22">
        <v>44.9</v>
      </c>
      <c r="F10" s="23">
        <v>45.289150284916602</v>
      </c>
      <c r="G10" s="24">
        <v>710</v>
      </c>
      <c r="H10" s="2"/>
      <c r="I10" s="2"/>
      <c r="J10" s="9"/>
      <c r="K10" s="14"/>
      <c r="L10" s="10"/>
    </row>
    <row r="11" spans="3:12" ht="17.100000000000001" customHeight="1" x14ac:dyDescent="0.25">
      <c r="C11" s="74"/>
      <c r="D11" s="15">
        <v>2017</v>
      </c>
      <c r="E11" s="38">
        <v>51.6</v>
      </c>
      <c r="F11" s="44">
        <v>41.5</v>
      </c>
      <c r="G11" s="27">
        <v>706</v>
      </c>
      <c r="H11" s="2"/>
      <c r="I11" s="2"/>
      <c r="J11" s="42"/>
      <c r="K11" s="14"/>
      <c r="L11" s="10"/>
    </row>
    <row r="12" spans="3:12" ht="17.100000000000001" customHeight="1" x14ac:dyDescent="0.25">
      <c r="C12" s="72" t="s">
        <v>6</v>
      </c>
      <c r="D12" s="8">
        <v>2002</v>
      </c>
      <c r="E12" s="22">
        <v>138.9</v>
      </c>
      <c r="F12" s="23">
        <v>26.08054126030158</v>
      </c>
      <c r="G12" s="24">
        <v>-3724</v>
      </c>
      <c r="H12" s="2"/>
      <c r="I12" s="2"/>
      <c r="J12" s="16"/>
      <c r="K12" s="17"/>
      <c r="L12" s="2"/>
    </row>
    <row r="13" spans="3:12" ht="17.100000000000001" customHeight="1" x14ac:dyDescent="0.25">
      <c r="C13" s="73"/>
      <c r="D13" s="8">
        <v>2009</v>
      </c>
      <c r="E13" s="22">
        <v>154.4</v>
      </c>
      <c r="F13" s="23">
        <v>30.6074786446164</v>
      </c>
      <c r="G13" s="24">
        <v>-1486</v>
      </c>
      <c r="H13" s="2"/>
      <c r="I13" s="2"/>
      <c r="J13" s="2"/>
      <c r="K13" s="17"/>
      <c r="L13" s="2"/>
    </row>
    <row r="14" spans="3:12" ht="17.100000000000001" customHeight="1" x14ac:dyDescent="0.25">
      <c r="C14" s="73"/>
      <c r="D14" s="8">
        <v>2013</v>
      </c>
      <c r="E14" s="22">
        <v>172.5</v>
      </c>
      <c r="F14" s="23">
        <v>33.892643016638601</v>
      </c>
      <c r="G14" s="24">
        <v>-2024</v>
      </c>
      <c r="H14" s="2"/>
      <c r="I14" s="2"/>
      <c r="J14" s="2"/>
      <c r="K14" s="17"/>
      <c r="L14" s="2"/>
    </row>
    <row r="15" spans="3:12" ht="17.100000000000001" customHeight="1" x14ac:dyDescent="0.25">
      <c r="C15" s="74"/>
      <c r="D15" s="8">
        <v>2017</v>
      </c>
      <c r="E15" s="38">
        <v>188.9</v>
      </c>
      <c r="F15" s="44">
        <v>36.08</v>
      </c>
      <c r="G15" s="24">
        <v>-2158</v>
      </c>
      <c r="H15" s="2"/>
      <c r="I15" s="2"/>
      <c r="J15" s="2"/>
      <c r="K15" s="17"/>
      <c r="L15" s="2"/>
    </row>
    <row r="16" spans="3:12" ht="17.100000000000001" customHeight="1" x14ac:dyDescent="0.25">
      <c r="C16" s="68" t="s">
        <v>7</v>
      </c>
      <c r="D16" s="11">
        <v>2002</v>
      </c>
      <c r="E16" s="28">
        <v>115.7</v>
      </c>
      <c r="F16" s="29">
        <v>32.535115184802955</v>
      </c>
      <c r="G16" s="30">
        <v>-2104</v>
      </c>
      <c r="H16" s="2"/>
      <c r="I16" s="2"/>
      <c r="J16" s="2"/>
      <c r="K16" s="2"/>
      <c r="L16" s="2"/>
    </row>
    <row r="17" spans="3:11" ht="17.100000000000001" customHeight="1" x14ac:dyDescent="0.25">
      <c r="C17" s="69"/>
      <c r="D17" s="8">
        <v>2009</v>
      </c>
      <c r="E17" s="22">
        <v>124.6</v>
      </c>
      <c r="F17" s="23">
        <v>27.888245300251466</v>
      </c>
      <c r="G17" s="24">
        <v>-2770.97891436593</v>
      </c>
      <c r="J17" s="2"/>
      <c r="K17" s="2"/>
    </row>
    <row r="18" spans="3:11" ht="17.100000000000001" customHeight="1" x14ac:dyDescent="0.25">
      <c r="C18" s="69"/>
      <c r="D18" s="8">
        <v>2013</v>
      </c>
      <c r="E18" s="22">
        <v>131.19999999999999</v>
      </c>
      <c r="F18" s="23">
        <v>33.385538026662601</v>
      </c>
      <c r="G18" s="24">
        <v>-3430</v>
      </c>
    </row>
    <row r="19" spans="3:11" ht="17.100000000000001" customHeight="1" x14ac:dyDescent="0.25">
      <c r="C19" s="71"/>
      <c r="D19" s="15">
        <v>2017</v>
      </c>
      <c r="E19" s="43">
        <v>108.9</v>
      </c>
      <c r="F19" s="44">
        <v>38.369999999999997</v>
      </c>
      <c r="G19" s="27">
        <v>-1489</v>
      </c>
    </row>
    <row r="20" spans="3:11" ht="17.100000000000001" customHeight="1" x14ac:dyDescent="0.25">
      <c r="C20" s="68" t="s">
        <v>8</v>
      </c>
      <c r="D20" s="8">
        <v>2002</v>
      </c>
      <c r="E20" s="22">
        <v>22</v>
      </c>
      <c r="F20" s="23">
        <v>72.47641909750007</v>
      </c>
      <c r="G20" s="24">
        <v>1253</v>
      </c>
    </row>
    <row r="21" spans="3:11" ht="17.100000000000001" customHeight="1" x14ac:dyDescent="0.25">
      <c r="C21" s="69"/>
      <c r="D21" s="8">
        <v>2009</v>
      </c>
      <c r="E21" s="22">
        <v>46.2</v>
      </c>
      <c r="F21" s="23">
        <v>59.975035213463215</v>
      </c>
      <c r="G21" s="24">
        <v>1575</v>
      </c>
    </row>
    <row r="22" spans="3:11" ht="17.100000000000001" customHeight="1" x14ac:dyDescent="0.25">
      <c r="C22" s="69"/>
      <c r="D22" s="8">
        <v>2013</v>
      </c>
      <c r="E22" s="37">
        <v>60</v>
      </c>
      <c r="F22" s="23">
        <v>53.297559286827102</v>
      </c>
      <c r="G22" s="24">
        <v>259</v>
      </c>
    </row>
    <row r="23" spans="3:11" ht="17.100000000000001" customHeight="1" thickBot="1" x14ac:dyDescent="0.3">
      <c r="C23" s="70"/>
      <c r="D23" s="18">
        <v>2017</v>
      </c>
      <c r="E23" s="26">
        <v>66.8</v>
      </c>
      <c r="F23" s="20">
        <v>47.04</v>
      </c>
      <c r="G23" s="27">
        <v>-7</v>
      </c>
    </row>
    <row r="24" spans="3:11" ht="14.1" customHeight="1" x14ac:dyDescent="0.25">
      <c r="C24" s="19" t="s">
        <v>9</v>
      </c>
      <c r="D24" s="25"/>
      <c r="E24" s="21"/>
      <c r="F24" s="23"/>
      <c r="G24" s="25"/>
    </row>
    <row r="25" spans="3:11" ht="17.100000000000001" customHeight="1" x14ac:dyDescent="0.25">
      <c r="C25" s="66" t="s">
        <v>11</v>
      </c>
      <c r="D25" s="66"/>
      <c r="E25" s="66"/>
      <c r="F25" s="66"/>
      <c r="G25" s="66"/>
    </row>
    <row r="26" spans="3:11" ht="17.100000000000001" customHeight="1" x14ac:dyDescent="0.25">
      <c r="C26" s="66"/>
      <c r="D26" s="66"/>
      <c r="E26" s="66"/>
      <c r="F26" s="66"/>
      <c r="G26" s="66"/>
    </row>
    <row r="27" spans="3:11" ht="11.25" customHeight="1" x14ac:dyDescent="0.25"/>
    <row r="29" spans="3:11" ht="21" customHeight="1" x14ac:dyDescent="0.25"/>
    <row r="30" spans="3:11" ht="39" customHeight="1" x14ac:dyDescent="0.25"/>
    <row r="31" spans="3:11" ht="20.100000000000001" customHeight="1" x14ac:dyDescent="0.25"/>
    <row r="32" spans="3:11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14.1" customHeight="1" x14ac:dyDescent="0.25"/>
    <row r="42" ht="14.25" customHeight="1" x14ac:dyDescent="0.25"/>
  </sheetData>
  <mergeCells count="7">
    <mergeCell ref="C25:G26"/>
    <mergeCell ref="C1:H1"/>
    <mergeCell ref="C20:C23"/>
    <mergeCell ref="C16:C19"/>
    <mergeCell ref="C12:C15"/>
    <mergeCell ref="C8:C11"/>
    <mergeCell ref="C4:C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&amp;Cשנתון החברה החרדית בישראל</oddHeader>
    <oddFooter>עמוד &amp;P מתוך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24"/>
  <sheetViews>
    <sheetView topLeftCell="A23" workbookViewId="0">
      <selection activeCell="H19" sqref="H19:O19"/>
    </sheetView>
  </sheetViews>
  <sheetFormatPr defaultRowHeight="15" x14ac:dyDescent="0.25"/>
  <sheetData>
    <row r="2" spans="1:26" s="48" customFormat="1" ht="19.5" x14ac:dyDescent="0.2">
      <c r="A2" s="76" t="s">
        <v>13</v>
      </c>
      <c r="B2" s="76"/>
      <c r="C2" s="77"/>
      <c r="D2" s="45" t="s">
        <v>14</v>
      </c>
      <c r="E2" s="45" t="s">
        <v>15</v>
      </c>
      <c r="F2" s="46" t="s">
        <v>16</v>
      </c>
      <c r="G2" s="45" t="s">
        <v>17</v>
      </c>
      <c r="H2" s="45" t="s">
        <v>18</v>
      </c>
      <c r="I2" s="45" t="s">
        <v>19</v>
      </c>
      <c r="J2" s="45" t="s">
        <v>20</v>
      </c>
      <c r="K2" s="76" t="s">
        <v>21</v>
      </c>
      <c r="L2" s="76"/>
      <c r="M2" s="76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s="48" customFormat="1" ht="39" x14ac:dyDescent="0.2">
      <c r="A3" s="78"/>
      <c r="B3" s="78"/>
      <c r="C3" s="79"/>
      <c r="D3" s="49" t="s">
        <v>22</v>
      </c>
      <c r="E3" s="49" t="s">
        <v>23</v>
      </c>
      <c r="F3" s="49" t="s">
        <v>24</v>
      </c>
      <c r="G3" s="49" t="s">
        <v>25</v>
      </c>
      <c r="H3" s="49" t="s">
        <v>26</v>
      </c>
      <c r="I3" s="49" t="s">
        <v>27</v>
      </c>
      <c r="J3" s="49" t="s">
        <v>28</v>
      </c>
      <c r="K3" s="78"/>
      <c r="L3" s="78"/>
      <c r="M3" s="78"/>
    </row>
    <row r="6" spans="1:26" s="56" customFormat="1" ht="78.75" x14ac:dyDescent="0.25">
      <c r="A6" s="50"/>
      <c r="B6" s="50" t="s">
        <v>29</v>
      </c>
      <c r="C6" s="51" t="s">
        <v>30</v>
      </c>
      <c r="D6" s="52">
        <v>2790</v>
      </c>
      <c r="E6" s="52">
        <v>90</v>
      </c>
      <c r="F6" s="52">
        <v>10</v>
      </c>
      <c r="G6" s="52">
        <v>-80</v>
      </c>
      <c r="H6" s="52">
        <v>-40</v>
      </c>
      <c r="I6" s="52">
        <v>0</v>
      </c>
      <c r="J6" s="52">
        <v>2790</v>
      </c>
      <c r="K6" s="53" t="s">
        <v>31</v>
      </c>
      <c r="L6" s="54" t="s">
        <v>29</v>
      </c>
      <c r="M6" s="55"/>
    </row>
    <row r="7" spans="1:26" s="56" customFormat="1" ht="94.5" x14ac:dyDescent="0.25">
      <c r="A7" s="50"/>
      <c r="B7" s="50" t="s">
        <v>32</v>
      </c>
      <c r="C7" s="51" t="s">
        <v>33</v>
      </c>
      <c r="D7" s="52">
        <v>6060</v>
      </c>
      <c r="E7" s="52">
        <v>210</v>
      </c>
      <c r="F7" s="52">
        <v>20</v>
      </c>
      <c r="G7" s="52">
        <v>60</v>
      </c>
      <c r="H7" s="52">
        <v>-60</v>
      </c>
      <c r="I7" s="52">
        <v>260</v>
      </c>
      <c r="J7" s="52">
        <v>6320</v>
      </c>
      <c r="K7" s="53" t="s">
        <v>34</v>
      </c>
      <c r="L7" s="54" t="s">
        <v>32</v>
      </c>
      <c r="M7" s="55"/>
    </row>
    <row r="8" spans="1:26" s="56" customFormat="1" ht="110.25" x14ac:dyDescent="0.25">
      <c r="A8" s="50"/>
      <c r="B8" s="50" t="s">
        <v>35</v>
      </c>
      <c r="C8" s="51" t="s">
        <v>36</v>
      </c>
      <c r="D8" s="52">
        <v>5580</v>
      </c>
      <c r="E8" s="52">
        <v>200</v>
      </c>
      <c r="F8" s="52">
        <v>10</v>
      </c>
      <c r="G8" s="52">
        <v>-100</v>
      </c>
      <c r="H8" s="52">
        <v>-90</v>
      </c>
      <c r="I8" s="52">
        <v>10</v>
      </c>
      <c r="J8" s="52">
        <v>5590</v>
      </c>
      <c r="K8" s="53" t="s">
        <v>37</v>
      </c>
      <c r="L8" s="54" t="s">
        <v>35</v>
      </c>
      <c r="M8" s="55"/>
    </row>
    <row r="9" spans="1:26" s="56" customFormat="1" ht="31.5" x14ac:dyDescent="0.25">
      <c r="B9" s="50" t="s">
        <v>38</v>
      </c>
      <c r="C9" s="51" t="s">
        <v>39</v>
      </c>
      <c r="D9" s="52">
        <v>3080</v>
      </c>
      <c r="E9" s="52">
        <v>80</v>
      </c>
      <c r="F9" s="52">
        <v>10</v>
      </c>
      <c r="G9" s="52">
        <v>0</v>
      </c>
      <c r="H9" s="52">
        <v>-80</v>
      </c>
      <c r="I9" s="52">
        <v>-70</v>
      </c>
      <c r="J9" s="52">
        <v>3010</v>
      </c>
      <c r="K9" s="53" t="s">
        <v>40</v>
      </c>
      <c r="L9" s="54" t="s">
        <v>38</v>
      </c>
    </row>
    <row r="10" spans="1:26" s="56" customFormat="1" ht="63" x14ac:dyDescent="0.25">
      <c r="A10" s="50"/>
      <c r="B10" s="50" t="s">
        <v>41</v>
      </c>
      <c r="C10" s="51" t="s">
        <v>42</v>
      </c>
      <c r="D10" s="52">
        <v>4020</v>
      </c>
      <c r="E10" s="52">
        <v>130</v>
      </c>
      <c r="F10" s="52">
        <v>20</v>
      </c>
      <c r="G10" s="52">
        <v>-40</v>
      </c>
      <c r="H10" s="52">
        <v>-50</v>
      </c>
      <c r="I10" s="52">
        <v>40</v>
      </c>
      <c r="J10" s="52">
        <v>4060</v>
      </c>
      <c r="K10" s="53" t="s">
        <v>43</v>
      </c>
      <c r="L10" s="54" t="s">
        <v>41</v>
      </c>
      <c r="M10" s="55"/>
    </row>
    <row r="11" spans="1:26" s="56" customFormat="1" ht="47.25" x14ac:dyDescent="0.25">
      <c r="A11" s="50"/>
      <c r="B11" s="50" t="s">
        <v>44</v>
      </c>
      <c r="C11" s="51" t="s">
        <v>45</v>
      </c>
      <c r="D11" s="52">
        <v>4570</v>
      </c>
      <c r="E11" s="52">
        <v>170</v>
      </c>
      <c r="F11" s="52">
        <v>10</v>
      </c>
      <c r="G11" s="52">
        <v>-60</v>
      </c>
      <c r="H11" s="52">
        <v>-30</v>
      </c>
      <c r="I11" s="52">
        <v>100</v>
      </c>
      <c r="J11" s="52">
        <v>4670</v>
      </c>
      <c r="K11" s="53" t="s">
        <v>46</v>
      </c>
      <c r="L11" s="54" t="s">
        <v>44</v>
      </c>
      <c r="M11" s="55"/>
    </row>
    <row r="12" spans="1:26" s="56" customFormat="1" ht="31.5" x14ac:dyDescent="0.25">
      <c r="A12" s="50"/>
      <c r="B12" s="50" t="s">
        <v>47</v>
      </c>
      <c r="C12" s="51" t="s">
        <v>48</v>
      </c>
      <c r="D12" s="52">
        <v>4540</v>
      </c>
      <c r="E12" s="52">
        <v>160</v>
      </c>
      <c r="F12" s="52">
        <v>10</v>
      </c>
      <c r="G12" s="52">
        <v>-100</v>
      </c>
      <c r="H12" s="52">
        <v>-50</v>
      </c>
      <c r="I12" s="52">
        <v>-60</v>
      </c>
      <c r="J12" s="52">
        <v>4480</v>
      </c>
      <c r="K12" s="53" t="s">
        <v>49</v>
      </c>
      <c r="L12" s="54" t="s">
        <v>47</v>
      </c>
      <c r="M12" s="55"/>
    </row>
    <row r="13" spans="1:26" s="59" customFormat="1" ht="63" x14ac:dyDescent="0.25">
      <c r="A13" s="50" t="s">
        <v>50</v>
      </c>
      <c r="B13" s="57" t="s">
        <v>51</v>
      </c>
      <c r="C13" s="51" t="s">
        <v>52</v>
      </c>
      <c r="D13" s="52">
        <v>4250</v>
      </c>
      <c r="E13" s="52">
        <v>140</v>
      </c>
      <c r="F13" s="52">
        <v>40</v>
      </c>
      <c r="G13" s="52">
        <v>-40</v>
      </c>
      <c r="H13" s="52">
        <v>-40</v>
      </c>
      <c r="I13" s="52">
        <v>80</v>
      </c>
      <c r="J13" s="52">
        <v>4330</v>
      </c>
      <c r="K13" s="53" t="s">
        <v>53</v>
      </c>
      <c r="L13" s="58" t="s">
        <v>51</v>
      </c>
      <c r="M13" s="55" t="s">
        <v>54</v>
      </c>
    </row>
    <row r="14" spans="1:26" s="59" customFormat="1" ht="47.25" x14ac:dyDescent="0.25">
      <c r="A14" s="60" t="s">
        <v>55</v>
      </c>
      <c r="B14" s="61" t="s">
        <v>56</v>
      </c>
      <c r="C14" s="51" t="s">
        <v>57</v>
      </c>
      <c r="D14" s="52">
        <v>35730</v>
      </c>
      <c r="E14" s="52">
        <v>1470</v>
      </c>
      <c r="F14" s="52">
        <v>60</v>
      </c>
      <c r="G14" s="52">
        <v>-370</v>
      </c>
      <c r="H14" s="52">
        <v>-480</v>
      </c>
      <c r="I14" s="52">
        <v>600</v>
      </c>
      <c r="J14" s="52">
        <v>36330</v>
      </c>
      <c r="K14" s="53" t="s">
        <v>58</v>
      </c>
      <c r="L14" s="62" t="s">
        <v>56</v>
      </c>
      <c r="M14" s="53" t="s">
        <v>59</v>
      </c>
    </row>
    <row r="15" spans="1:26" s="56" customFormat="1" ht="63" x14ac:dyDescent="0.25">
      <c r="A15" s="50" t="s">
        <v>50</v>
      </c>
      <c r="B15" s="50" t="s">
        <v>60</v>
      </c>
      <c r="C15" s="51" t="s">
        <v>61</v>
      </c>
      <c r="D15" s="52">
        <v>7910</v>
      </c>
      <c r="E15" s="52">
        <v>370</v>
      </c>
      <c r="F15" s="52">
        <v>20</v>
      </c>
      <c r="G15" s="52">
        <v>-110</v>
      </c>
      <c r="H15" s="52">
        <v>-100</v>
      </c>
      <c r="I15" s="52">
        <v>180</v>
      </c>
      <c r="J15" s="52">
        <v>8090</v>
      </c>
      <c r="K15" s="53" t="s">
        <v>62</v>
      </c>
      <c r="L15" s="53" t="s">
        <v>60</v>
      </c>
      <c r="M15" s="55" t="s">
        <v>54</v>
      </c>
    </row>
    <row r="16" spans="1:26" s="56" customFormat="1" ht="47.25" x14ac:dyDescent="0.25">
      <c r="A16" s="50"/>
      <c r="B16" s="50" t="s">
        <v>63</v>
      </c>
      <c r="C16" s="51" t="s">
        <v>64</v>
      </c>
      <c r="D16" s="52">
        <v>2570</v>
      </c>
      <c r="E16" s="52">
        <v>90</v>
      </c>
      <c r="F16" s="52">
        <v>0</v>
      </c>
      <c r="G16" s="52">
        <v>-40</v>
      </c>
      <c r="H16" s="52">
        <v>0</v>
      </c>
      <c r="I16" s="52">
        <v>50</v>
      </c>
      <c r="J16" s="52">
        <v>2620</v>
      </c>
      <c r="K16" s="53" t="s">
        <v>65</v>
      </c>
      <c r="L16" s="53" t="s">
        <v>63</v>
      </c>
      <c r="M16" s="55"/>
    </row>
    <row r="17" spans="1:56" s="56" customFormat="1" ht="94.5" x14ac:dyDescent="0.25">
      <c r="A17" s="50"/>
      <c r="B17" s="50" t="s">
        <v>66</v>
      </c>
      <c r="C17" s="51" t="s">
        <v>67</v>
      </c>
      <c r="D17" s="52">
        <v>5930</v>
      </c>
      <c r="E17" s="52">
        <v>260</v>
      </c>
      <c r="F17" s="52">
        <v>10</v>
      </c>
      <c r="G17" s="52">
        <v>-60</v>
      </c>
      <c r="H17" s="52">
        <v>-120</v>
      </c>
      <c r="I17" s="52">
        <v>70</v>
      </c>
      <c r="J17" s="52">
        <v>6000</v>
      </c>
      <c r="K17" s="53" t="s">
        <v>68</v>
      </c>
      <c r="L17" s="53" t="s">
        <v>66</v>
      </c>
      <c r="M17" s="55"/>
    </row>
    <row r="18" spans="1:56" s="56" customFormat="1" ht="78.75" x14ac:dyDescent="0.25">
      <c r="A18" s="50"/>
      <c r="B18" s="63" t="s">
        <v>69</v>
      </c>
      <c r="C18" s="51" t="s">
        <v>70</v>
      </c>
      <c r="D18" s="52">
        <v>4270</v>
      </c>
      <c r="E18" s="52">
        <v>140</v>
      </c>
      <c r="F18" s="52">
        <v>20</v>
      </c>
      <c r="G18" s="52">
        <v>-50</v>
      </c>
      <c r="H18" s="52">
        <v>-70</v>
      </c>
      <c r="I18" s="52">
        <v>0</v>
      </c>
      <c r="J18" s="52">
        <v>4270</v>
      </c>
      <c r="K18" s="53" t="s">
        <v>71</v>
      </c>
      <c r="L18" s="63" t="s">
        <v>69</v>
      </c>
      <c r="M18" s="55"/>
    </row>
    <row r="19" spans="1:56" s="56" customFormat="1" ht="110.25" x14ac:dyDescent="0.25">
      <c r="A19" s="50"/>
      <c r="B19" s="50" t="s">
        <v>72</v>
      </c>
      <c r="C19" s="51" t="s">
        <v>73</v>
      </c>
      <c r="D19" s="52">
        <v>2330</v>
      </c>
      <c r="E19" s="52">
        <v>120</v>
      </c>
      <c r="F19" s="52">
        <v>0</v>
      </c>
      <c r="G19" s="52">
        <v>0</v>
      </c>
      <c r="H19" s="52">
        <v>-20</v>
      </c>
      <c r="I19" s="52">
        <v>100</v>
      </c>
      <c r="J19" s="52">
        <v>2430</v>
      </c>
      <c r="K19" s="53" t="s">
        <v>74</v>
      </c>
      <c r="L19" s="53" t="s">
        <v>72</v>
      </c>
      <c r="M19" s="55"/>
    </row>
    <row r="20" spans="1:56" s="64" customFormat="1" ht="141.75" x14ac:dyDescent="0.25">
      <c r="A20" s="50" t="s">
        <v>50</v>
      </c>
      <c r="B20" s="50" t="s">
        <v>75</v>
      </c>
      <c r="C20" s="51" t="s">
        <v>76</v>
      </c>
      <c r="D20" s="52">
        <v>3180</v>
      </c>
      <c r="E20" s="52">
        <v>120</v>
      </c>
      <c r="F20" s="52">
        <v>10</v>
      </c>
      <c r="G20" s="52">
        <v>-50</v>
      </c>
      <c r="H20" s="52">
        <v>-30</v>
      </c>
      <c r="I20" s="52">
        <v>40</v>
      </c>
      <c r="J20" s="52">
        <v>3220</v>
      </c>
      <c r="K20" s="53" t="s">
        <v>77</v>
      </c>
      <c r="L20" s="53" t="s">
        <v>75</v>
      </c>
      <c r="M20" s="55" t="s">
        <v>54</v>
      </c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</row>
    <row r="21" spans="1:56" s="64" customFormat="1" ht="126" x14ac:dyDescent="0.25">
      <c r="A21" s="50"/>
      <c r="B21" s="50" t="s">
        <v>78</v>
      </c>
      <c r="C21" s="51" t="s">
        <v>79</v>
      </c>
      <c r="D21" s="52">
        <v>4950</v>
      </c>
      <c r="E21" s="52">
        <v>210</v>
      </c>
      <c r="F21" s="52">
        <v>40</v>
      </c>
      <c r="G21" s="52">
        <v>-100</v>
      </c>
      <c r="H21" s="52">
        <v>-130</v>
      </c>
      <c r="I21" s="52">
        <v>-30</v>
      </c>
      <c r="J21" s="52">
        <v>4920</v>
      </c>
      <c r="K21" s="53" t="s">
        <v>80</v>
      </c>
      <c r="L21" s="53" t="s">
        <v>78</v>
      </c>
      <c r="M21" s="55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</row>
    <row r="22" spans="1:56" s="64" customFormat="1" ht="157.5" x14ac:dyDescent="0.25">
      <c r="A22" s="50"/>
      <c r="B22" s="50" t="s">
        <v>81</v>
      </c>
      <c r="C22" s="51" t="s">
        <v>82</v>
      </c>
      <c r="D22" s="52">
        <v>2380</v>
      </c>
      <c r="E22" s="52">
        <v>80</v>
      </c>
      <c r="F22" s="52">
        <v>10</v>
      </c>
      <c r="G22" s="52">
        <v>40</v>
      </c>
      <c r="H22" s="52">
        <v>-20</v>
      </c>
      <c r="I22" s="52">
        <v>40</v>
      </c>
      <c r="J22" s="52">
        <v>2420</v>
      </c>
      <c r="K22" s="53" t="s">
        <v>83</v>
      </c>
      <c r="L22" s="53" t="s">
        <v>81</v>
      </c>
      <c r="M22" s="55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</row>
    <row r="23" spans="1:56" s="64" customFormat="1" ht="94.5" x14ac:dyDescent="0.25">
      <c r="A23" s="50"/>
      <c r="B23" s="50" t="s">
        <v>84</v>
      </c>
      <c r="C23" s="51" t="s">
        <v>85</v>
      </c>
      <c r="D23" s="52">
        <v>4780</v>
      </c>
      <c r="E23" s="52">
        <v>140</v>
      </c>
      <c r="F23" s="52">
        <v>40</v>
      </c>
      <c r="G23" s="52">
        <v>-100</v>
      </c>
      <c r="H23" s="52">
        <v>-70</v>
      </c>
      <c r="I23" s="52">
        <v>-10</v>
      </c>
      <c r="J23" s="52">
        <v>4770</v>
      </c>
      <c r="K23" s="53" t="s">
        <v>86</v>
      </c>
      <c r="L23" s="53" t="s">
        <v>84</v>
      </c>
      <c r="M23" s="55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</row>
    <row r="24" spans="1:56" x14ac:dyDescent="0.25">
      <c r="D24" s="65">
        <f>SUM(D6:D23)</f>
        <v>108920</v>
      </c>
      <c r="E24" s="65">
        <f>SUM(E6:E23)</f>
        <v>4180</v>
      </c>
      <c r="H24" s="65">
        <f>SUM(H6:H23)</f>
        <v>-1480</v>
      </c>
    </row>
  </sheetData>
  <mergeCells count="2">
    <mergeCell ref="A2:C3"/>
    <mergeCell ref="K2:M3"/>
  </mergeCells>
  <conditionalFormatting sqref="D14:J14 D6:J9">
    <cfRule type="expression" dxfId="15" priority="16">
      <formula>LEFT($A6,2)="תת"</formula>
    </cfRule>
  </conditionalFormatting>
  <conditionalFormatting sqref="D14:J14 D6:J9">
    <cfRule type="cellIs" dxfId="14" priority="15" stopIfTrue="1" operator="lessThan">
      <formula>#REF!</formula>
    </cfRule>
  </conditionalFormatting>
  <conditionalFormatting sqref="D10:J12">
    <cfRule type="expression" dxfId="13" priority="14">
      <formula>LEFT($A10,2)="תת"</formula>
    </cfRule>
  </conditionalFormatting>
  <conditionalFormatting sqref="D10:J12">
    <cfRule type="cellIs" dxfId="12" priority="13" stopIfTrue="1" operator="lessThan">
      <formula>#REF!</formula>
    </cfRule>
  </conditionalFormatting>
  <conditionalFormatting sqref="D13:J13">
    <cfRule type="expression" dxfId="11" priority="12">
      <formula>LEFT($A13,2)="תת"</formula>
    </cfRule>
  </conditionalFormatting>
  <conditionalFormatting sqref="D13:J13">
    <cfRule type="cellIs" dxfId="10" priority="11" stopIfTrue="1" operator="lessThan">
      <formula>#REF!</formula>
    </cfRule>
  </conditionalFormatting>
  <conditionalFormatting sqref="D15:J17">
    <cfRule type="expression" dxfId="9" priority="10">
      <formula>LEFT($A15,2)="תת"</formula>
    </cfRule>
  </conditionalFormatting>
  <conditionalFormatting sqref="D15:J17">
    <cfRule type="cellIs" dxfId="8" priority="9" stopIfTrue="1" operator="lessThan">
      <formula>#REF!</formula>
    </cfRule>
  </conditionalFormatting>
  <conditionalFormatting sqref="D18:J18">
    <cfRule type="expression" dxfId="7" priority="8">
      <formula>LEFT($A18,2)="תת"</formula>
    </cfRule>
  </conditionalFormatting>
  <conditionalFormatting sqref="D18:J18">
    <cfRule type="cellIs" dxfId="6" priority="7" stopIfTrue="1" operator="lessThan">
      <formula>#REF!</formula>
    </cfRule>
  </conditionalFormatting>
  <conditionalFormatting sqref="D19:J19">
    <cfRule type="expression" dxfId="5" priority="6">
      <formula>LEFT($A19,2)="תת"</formula>
    </cfRule>
  </conditionalFormatting>
  <conditionalFormatting sqref="D19:J19">
    <cfRule type="cellIs" dxfId="4" priority="5" stopIfTrue="1" operator="lessThan">
      <formula>#REF!</formula>
    </cfRule>
  </conditionalFormatting>
  <conditionalFormatting sqref="D20:J22">
    <cfRule type="expression" dxfId="3" priority="4">
      <formula>LEFT($A20,2)="תת"</formula>
    </cfRule>
  </conditionalFormatting>
  <conditionalFormatting sqref="D20:J22">
    <cfRule type="cellIs" dxfId="2" priority="3" stopIfTrue="1" operator="lessThan">
      <formula>#REF!</formula>
    </cfRule>
  </conditionalFormatting>
  <conditionalFormatting sqref="D23:J23">
    <cfRule type="expression" dxfId="1" priority="2">
      <formula>LEFT($A23,2)="תת"</formula>
    </cfRule>
  </conditionalFormatting>
  <conditionalFormatting sqref="D23:J23">
    <cfRule type="cellIs" dxfId="0" priority="1" stopIfTrue="1" operator="lessThan">
      <formula>#REF!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A1219</vt:lpstr>
      <vt:lpstr>Sheet1</vt:lpstr>
      <vt:lpstr>'A1219'!Print_Area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yoad</dc:creator>
  <cp:lastModifiedBy>Yael Bachar Cohen</cp:lastModifiedBy>
  <cp:lastPrinted>2017-10-19T08:35:35Z</cp:lastPrinted>
  <dcterms:created xsi:type="dcterms:W3CDTF">2016-01-10T11:01:52Z</dcterms:created>
  <dcterms:modified xsi:type="dcterms:W3CDTF">2019-06-25T09:00:10Z</dcterms:modified>
</cp:coreProperties>
</file>