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א4" sheetId="1" r:id="rId1"/>
  </sheets>
  <definedNames>
    <definedName name="_xlnm.Print_Area" localSheetId="0">א4!$A$1:$L$55</definedName>
  </definedNames>
  <calcPr calcId="125725"/>
</workbook>
</file>

<file path=xl/calcChain.xml><?xml version="1.0" encoding="utf-8"?>
<calcChain xmlns="http://schemas.openxmlformats.org/spreadsheetml/2006/main">
  <c r="L54" i="1"/>
  <c r="J54"/>
  <c r="H54"/>
  <c r="E54"/>
  <c r="D54"/>
  <c r="L53"/>
  <c r="J53"/>
  <c r="H53"/>
  <c r="E53"/>
  <c r="D53"/>
  <c r="L52"/>
  <c r="J52"/>
  <c r="H52"/>
  <c r="E52"/>
  <c r="D52"/>
  <c r="L51"/>
  <c r="J51"/>
  <c r="H51"/>
  <c r="E51"/>
  <c r="D51"/>
  <c r="L50"/>
  <c r="J50"/>
  <c r="H50"/>
  <c r="E50"/>
  <c r="D50"/>
  <c r="L49"/>
  <c r="J49"/>
  <c r="H49"/>
  <c r="E49"/>
  <c r="D49"/>
  <c r="L48"/>
  <c r="J48"/>
  <c r="H48"/>
  <c r="E48"/>
  <c r="D48"/>
  <c r="L47"/>
  <c r="J47"/>
  <c r="H47"/>
  <c r="E47"/>
  <c r="D47"/>
  <c r="L46"/>
  <c r="J46"/>
  <c r="H46"/>
  <c r="E46"/>
  <c r="D46"/>
  <c r="L45"/>
  <c r="J45"/>
  <c r="H45"/>
  <c r="F45"/>
  <c r="E45"/>
  <c r="D45"/>
  <c r="L44"/>
  <c r="J44"/>
  <c r="H44"/>
  <c r="E44"/>
  <c r="D44"/>
  <c r="E43"/>
  <c r="F54" s="1"/>
  <c r="L42"/>
  <c r="J42"/>
  <c r="H42"/>
  <c r="E42"/>
  <c r="D42"/>
  <c r="L41"/>
  <c r="J41"/>
  <c r="H41"/>
  <c r="E41"/>
  <c r="F41" s="1"/>
  <c r="D41"/>
  <c r="L40"/>
  <c r="J40"/>
  <c r="H40"/>
  <c r="E40"/>
  <c r="D40"/>
  <c r="L39"/>
  <c r="J39"/>
  <c r="H39"/>
  <c r="E39"/>
  <c r="F39" s="1"/>
  <c r="D39"/>
  <c r="L38"/>
  <c r="J38"/>
  <c r="H38"/>
  <c r="E38"/>
  <c r="D38"/>
  <c r="L37"/>
  <c r="J37"/>
  <c r="H37"/>
  <c r="E37"/>
  <c r="F37" s="1"/>
  <c r="D37"/>
  <c r="L36"/>
  <c r="J36"/>
  <c r="H36"/>
  <c r="E36"/>
  <c r="D36"/>
  <c r="L35"/>
  <c r="J35"/>
  <c r="H35"/>
  <c r="E35"/>
  <c r="F35" s="1"/>
  <c r="D35"/>
  <c r="L34"/>
  <c r="J34"/>
  <c r="H34"/>
  <c r="E34"/>
  <c r="D34"/>
  <c r="L33"/>
  <c r="J33"/>
  <c r="H33"/>
  <c r="E33"/>
  <c r="F33" s="1"/>
  <c r="D33"/>
  <c r="L32"/>
  <c r="J32"/>
  <c r="H32"/>
  <c r="E32"/>
  <c r="D32"/>
  <c r="E31"/>
  <c r="F42" s="1"/>
  <c r="L30"/>
  <c r="J30"/>
  <c r="H30"/>
  <c r="F30"/>
  <c r="E30"/>
  <c r="D30"/>
  <c r="L29"/>
  <c r="J29"/>
  <c r="H29"/>
  <c r="E29"/>
  <c r="D29"/>
  <c r="L28"/>
  <c r="J28"/>
  <c r="H28"/>
  <c r="F28"/>
  <c r="E28"/>
  <c r="D28"/>
  <c r="L27"/>
  <c r="J27"/>
  <c r="H27"/>
  <c r="E27"/>
  <c r="D27"/>
  <c r="L26"/>
  <c r="J26"/>
  <c r="H26"/>
  <c r="F26"/>
  <c r="E26"/>
  <c r="D26"/>
  <c r="L25"/>
  <c r="J25"/>
  <c r="H25"/>
  <c r="E25"/>
  <c r="F25" s="1"/>
  <c r="D25"/>
  <c r="L24"/>
  <c r="J24"/>
  <c r="H24"/>
  <c r="F24"/>
  <c r="E24"/>
  <c r="D24"/>
  <c r="L23"/>
  <c r="J23"/>
  <c r="H23"/>
  <c r="E23"/>
  <c r="F23" s="1"/>
  <c r="D23"/>
  <c r="L22"/>
  <c r="J22"/>
  <c r="H22"/>
  <c r="F22"/>
  <c r="E22"/>
  <c r="D22"/>
  <c r="L21"/>
  <c r="J21"/>
  <c r="H21"/>
  <c r="E21"/>
  <c r="F21" s="1"/>
  <c r="D21"/>
  <c r="L20"/>
  <c r="J20"/>
  <c r="H20"/>
  <c r="F20"/>
  <c r="E20"/>
  <c r="D20"/>
  <c r="E19"/>
  <c r="F29" s="1"/>
  <c r="F47" l="1"/>
  <c r="F49"/>
  <c r="F51"/>
  <c r="F53"/>
  <c r="F32"/>
  <c r="F34"/>
  <c r="F36"/>
  <c r="F38"/>
  <c r="F40"/>
  <c r="F27"/>
  <c r="F44"/>
  <c r="F46"/>
  <c r="F48"/>
  <c r="F50"/>
  <c r="F52"/>
</calcChain>
</file>

<file path=xl/sharedStrings.xml><?xml version="1.0" encoding="utf-8"?>
<sst xmlns="http://schemas.openxmlformats.org/spreadsheetml/2006/main" count="68" uniqueCount="27">
  <si>
    <t>לוח א/4 תחזית אוכלוסייה; לפי קבוצת אוכלוסייה וגיל; 2059-2014</t>
  </si>
  <si>
    <t xml:space="preserve">שנים </t>
  </si>
  <si>
    <t>גיל</t>
  </si>
  <si>
    <t>סך הכול ישראל</t>
  </si>
  <si>
    <t>קבוצת אוכלוסייה</t>
  </si>
  <si>
    <t>מזה: יהודים ואחרים</t>
  </si>
  <si>
    <t>ערבים</t>
  </si>
  <si>
    <t>%</t>
  </si>
  <si>
    <t>סך הכול</t>
  </si>
  <si>
    <t>חרדים</t>
  </si>
  <si>
    <t xml:space="preserve">יהודים לא-חרדים ואחרים 
</t>
  </si>
  <si>
    <t>תחזית 2014</t>
  </si>
  <si>
    <t>4-0</t>
  </si>
  <si>
    <t>9-5</t>
  </si>
  <si>
    <t>14-10</t>
  </si>
  <si>
    <t>19-15</t>
  </si>
  <si>
    <t>24-20</t>
  </si>
  <si>
    <t>34-25</t>
  </si>
  <si>
    <t>44-35</t>
  </si>
  <si>
    <t>54-45</t>
  </si>
  <si>
    <t>64-55</t>
  </si>
  <si>
    <t>74-65</t>
  </si>
  <si>
    <t>75+</t>
  </si>
  <si>
    <t>תחזית 2024</t>
  </si>
  <si>
    <t>תחזית 2039</t>
  </si>
  <si>
    <t>תחזית 2059</t>
  </si>
  <si>
    <t>מקור: הלשכה המרכזית לסטטיסטיקה</t>
  </si>
</sst>
</file>

<file path=xl/styles.xml><?xml version="1.0" encoding="utf-8"?>
<styleSheet xmlns="http://schemas.openxmlformats.org/spreadsheetml/2006/main">
  <numFmts count="3">
    <numFmt numFmtId="164" formatCode="??0.0"/>
    <numFmt numFmtId="165" formatCode="?,???,???"/>
    <numFmt numFmtId="166" formatCode="??0"/>
  </numFmts>
  <fonts count="13">
    <font>
      <sz val="11"/>
      <color theme="1"/>
      <name val="Arial"/>
      <family val="2"/>
      <charset val="177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666699"/>
      <name val="Arial"/>
      <family val="2"/>
      <scheme val="minor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/>
      <top style="medium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Border="1" applyAlignment="1">
      <alignment horizontal="center" vertical="center" wrapText="1" readingOrder="2"/>
    </xf>
    <xf numFmtId="49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left" vertical="center" wrapText="1" indent="1"/>
    </xf>
    <xf numFmtId="164" fontId="2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textRotation="180"/>
    </xf>
    <xf numFmtId="0" fontId="4" fillId="0" borderId="0" xfId="0" applyFont="1" applyBorder="1"/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 readingOrder="2"/>
    </xf>
    <xf numFmtId="49" fontId="8" fillId="2" borderId="2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left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6" fontId="8" fillId="2" borderId="24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7" fillId="2" borderId="5" xfId="0" applyFont="1" applyFill="1" applyBorder="1" applyAlignment="1">
      <alignment horizontal="center" vertical="center" wrapText="1" readingOrder="2"/>
    </xf>
    <xf numFmtId="49" fontId="9" fillId="2" borderId="6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4" fontId="9" fillId="2" borderId="25" xfId="0" applyNumberFormat="1" applyFont="1" applyFill="1" applyBorder="1" applyAlignment="1">
      <alignment horizontal="left" vertical="center" wrapText="1"/>
    </xf>
    <xf numFmtId="165" fontId="9" fillId="2" borderId="7" xfId="0" applyNumberFormat="1" applyFont="1" applyFill="1" applyBorder="1" applyAlignment="1">
      <alignment horizontal="center" vertical="center" wrapText="1"/>
    </xf>
    <xf numFmtId="164" fontId="9" fillId="2" borderId="26" xfId="0" applyNumberFormat="1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 readingOrder="2"/>
    </xf>
    <xf numFmtId="49" fontId="5" fillId="2" borderId="22" xfId="0" applyNumberFormat="1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center" vertical="center" wrapText="1"/>
    </xf>
    <xf numFmtId="166" fontId="5" fillId="2" borderId="27" xfId="0" applyNumberFormat="1" applyFont="1" applyFill="1" applyBorder="1" applyAlignment="1">
      <alignment horizontal="left" vertical="center" wrapText="1"/>
    </xf>
    <xf numFmtId="165" fontId="10" fillId="2" borderId="28" xfId="0" applyNumberFormat="1" applyFont="1" applyFill="1" applyBorder="1" applyAlignment="1">
      <alignment horizontal="center" vertical="center" wrapText="1"/>
    </xf>
    <xf numFmtId="166" fontId="5" fillId="2" borderId="29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 readingOrder="2"/>
    </xf>
    <xf numFmtId="49" fontId="11" fillId="2" borderId="6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left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164" fontId="2" fillId="0" borderId="26" xfId="0" applyNumberFormat="1" applyFont="1" applyFill="1" applyBorder="1" applyAlignment="1">
      <alignment horizontal="left" vertical="center" wrapText="1"/>
    </xf>
    <xf numFmtId="166" fontId="10" fillId="2" borderId="27" xfId="0" applyNumberFormat="1" applyFont="1" applyFill="1" applyBorder="1" applyAlignment="1">
      <alignment horizontal="left" vertical="center" wrapText="1"/>
    </xf>
    <xf numFmtId="166" fontId="10" fillId="2" borderId="29" xfId="0" applyNumberFormat="1" applyFont="1" applyFill="1" applyBorder="1" applyAlignment="1">
      <alignment horizontal="left" vertical="center" wrapText="1"/>
    </xf>
    <xf numFmtId="164" fontId="11" fillId="2" borderId="25" xfId="0" applyNumberFormat="1" applyFont="1" applyFill="1" applyBorder="1" applyAlignment="1">
      <alignment horizontal="left" vertical="center" wrapText="1"/>
    </xf>
    <xf numFmtId="164" fontId="11" fillId="2" borderId="26" xfId="0" applyNumberFormat="1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 readingOrder="2"/>
    </xf>
    <xf numFmtId="49" fontId="11" fillId="2" borderId="31" xfId="0" applyNumberFormat="1" applyFont="1" applyFill="1" applyBorder="1" applyAlignment="1">
      <alignment horizontal="center" vertical="center" wrapText="1"/>
    </xf>
    <xf numFmtId="165" fontId="11" fillId="2" borderId="32" xfId="0" applyNumberFormat="1" applyFont="1" applyFill="1" applyBorder="1" applyAlignment="1">
      <alignment horizontal="center" vertical="center" wrapText="1"/>
    </xf>
    <xf numFmtId="164" fontId="11" fillId="2" borderId="33" xfId="0" applyNumberFormat="1" applyFont="1" applyFill="1" applyBorder="1" applyAlignment="1">
      <alignment horizontal="left" vertical="center" wrapText="1"/>
    </xf>
    <xf numFmtId="164" fontId="11" fillId="2" borderId="34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 readingOrder="2"/>
    </xf>
    <xf numFmtId="49" fontId="11" fillId="2" borderId="13" xfId="0" applyNumberFormat="1" applyFont="1" applyFill="1" applyBorder="1" applyAlignment="1">
      <alignment horizontal="center" vertical="center" wrapText="1"/>
    </xf>
    <xf numFmtId="165" fontId="11" fillId="2" borderId="19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vertical="top"/>
    </xf>
    <xf numFmtId="0" fontId="4" fillId="0" borderId="0" xfId="0" applyFont="1" applyAlignment="1">
      <alignment textRotation="180"/>
    </xf>
    <xf numFmtId="49" fontId="4" fillId="0" borderId="0" xfId="0" applyNumberFormat="1" applyFont="1"/>
    <xf numFmtId="49" fontId="0" fillId="0" borderId="0" xfId="0" applyNumberFormat="1"/>
    <xf numFmtId="49" fontId="0" fillId="0" borderId="0" xfId="0" applyNumberForma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14"/>
  <sheetViews>
    <sheetView showGridLines="0" rightToLeft="1" tabSelected="1" zoomScaleNormal="100" zoomScaleSheetLayoutView="100" workbookViewId="0">
      <selection activeCell="P24" sqref="P24"/>
    </sheetView>
  </sheetViews>
  <sheetFormatPr defaultRowHeight="14.25"/>
  <cols>
    <col min="1" max="1" width="5.125" style="76" customWidth="1"/>
    <col min="2" max="2" width="5.875" style="80" customWidth="1"/>
    <col min="3" max="3" width="8.625" customWidth="1"/>
    <col min="4" max="4" width="4.125" customWidth="1"/>
    <col min="5" max="5" width="8.625" customWidth="1"/>
    <col min="6" max="6" width="4.125" customWidth="1"/>
    <col min="7" max="7" width="8.625" customWidth="1"/>
    <col min="8" max="8" width="4.125" customWidth="1"/>
    <col min="9" max="9" width="8.625" customWidth="1"/>
    <col min="10" max="10" width="4.125" style="8" customWidth="1"/>
    <col min="11" max="11" width="8.625" customWidth="1"/>
    <col min="12" max="12" width="4.125" customWidth="1"/>
  </cols>
  <sheetData>
    <row r="1" spans="1:15" ht="15" customHeight="1">
      <c r="A1" s="1"/>
      <c r="B1" s="2"/>
      <c r="C1" s="3"/>
      <c r="D1" s="4"/>
      <c r="E1" s="3"/>
      <c r="F1" s="4"/>
      <c r="G1" s="3"/>
      <c r="H1" s="4"/>
      <c r="I1" s="3"/>
      <c r="J1" s="4"/>
      <c r="K1" s="3"/>
      <c r="L1" s="4"/>
    </row>
    <row r="2" spans="1:15" ht="12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9.9499999999999993" customHeight="1" thickBot="1">
      <c r="A3" s="6"/>
      <c r="B3" s="7"/>
      <c r="C3" s="8"/>
      <c r="D3" s="8"/>
      <c r="E3" s="8"/>
      <c r="F3" s="8"/>
      <c r="G3" s="8"/>
      <c r="H3" s="8"/>
      <c r="I3" s="8"/>
      <c r="K3" s="8"/>
      <c r="L3" s="8"/>
    </row>
    <row r="4" spans="1:15" ht="12.75" customHeight="1">
      <c r="A4" s="9" t="s">
        <v>1</v>
      </c>
      <c r="B4" s="10" t="s">
        <v>2</v>
      </c>
      <c r="C4" s="11" t="s">
        <v>3</v>
      </c>
      <c r="D4" s="12"/>
      <c r="E4" s="11" t="s">
        <v>4</v>
      </c>
      <c r="F4" s="13"/>
      <c r="G4" s="13"/>
      <c r="H4" s="13"/>
      <c r="I4" s="13"/>
      <c r="J4" s="13"/>
      <c r="K4" s="13"/>
      <c r="L4" s="13"/>
      <c r="M4" s="14"/>
      <c r="N4" s="14"/>
      <c r="O4" s="14"/>
    </row>
    <row r="5" spans="1:15" ht="12.75" customHeight="1">
      <c r="A5" s="15"/>
      <c r="B5" s="16"/>
      <c r="C5" s="17"/>
      <c r="D5" s="18"/>
      <c r="E5" s="19" t="s">
        <v>5</v>
      </c>
      <c r="F5" s="20"/>
      <c r="G5" s="20"/>
      <c r="H5" s="20"/>
      <c r="I5" s="20"/>
      <c r="J5" s="21"/>
      <c r="K5" s="22" t="s">
        <v>6</v>
      </c>
      <c r="L5" s="23"/>
      <c r="M5" s="14"/>
      <c r="N5" s="14"/>
      <c r="O5" s="14"/>
    </row>
    <row r="6" spans="1:15" ht="25.5" customHeight="1" thickBot="1">
      <c r="A6" s="24"/>
      <c r="B6" s="25"/>
      <c r="C6" s="26"/>
      <c r="D6" s="27" t="s">
        <v>7</v>
      </c>
      <c r="E6" s="28" t="s">
        <v>8</v>
      </c>
      <c r="F6" s="29" t="s">
        <v>7</v>
      </c>
      <c r="G6" s="30" t="s">
        <v>9</v>
      </c>
      <c r="H6" s="29" t="s">
        <v>7</v>
      </c>
      <c r="I6" s="30" t="s">
        <v>10</v>
      </c>
      <c r="J6" s="29" t="s">
        <v>7</v>
      </c>
      <c r="K6" s="31"/>
      <c r="L6" s="32" t="s">
        <v>7</v>
      </c>
      <c r="M6" s="33"/>
      <c r="N6" s="33"/>
      <c r="O6" s="33"/>
    </row>
    <row r="7" spans="1:15" s="40" customFormat="1" ht="15" customHeight="1">
      <c r="A7" s="34" t="s">
        <v>11</v>
      </c>
      <c r="B7" s="35" t="s">
        <v>8</v>
      </c>
      <c r="C7" s="36">
        <v>8183400</v>
      </c>
      <c r="D7" s="37">
        <v>100</v>
      </c>
      <c r="E7" s="36">
        <v>6470100</v>
      </c>
      <c r="F7" s="37">
        <v>100</v>
      </c>
      <c r="G7" s="38">
        <v>910500</v>
      </c>
      <c r="H7" s="37">
        <v>100</v>
      </c>
      <c r="I7" s="38">
        <v>5559600</v>
      </c>
      <c r="J7" s="37">
        <v>100</v>
      </c>
      <c r="K7" s="38">
        <v>1713300</v>
      </c>
      <c r="L7" s="39">
        <v>100</v>
      </c>
    </row>
    <row r="8" spans="1:15" ht="15" customHeight="1">
      <c r="A8" s="41"/>
      <c r="B8" s="42" t="s">
        <v>12</v>
      </c>
      <c r="C8" s="43">
        <v>835600</v>
      </c>
      <c r="D8" s="44">
        <v>10.21091477869834</v>
      </c>
      <c r="E8" s="45">
        <v>636600</v>
      </c>
      <c r="F8" s="44">
        <v>9.8391060416376863</v>
      </c>
      <c r="G8" s="43">
        <v>165900</v>
      </c>
      <c r="H8" s="44">
        <v>18.220757825370676</v>
      </c>
      <c r="I8" s="43">
        <v>470700</v>
      </c>
      <c r="J8" s="44">
        <v>8.4664364342758471</v>
      </c>
      <c r="K8" s="43">
        <v>199100</v>
      </c>
      <c r="L8" s="46">
        <v>11.620848654643085</v>
      </c>
    </row>
    <row r="9" spans="1:15" ht="15" customHeight="1">
      <c r="A9" s="41"/>
      <c r="B9" s="42" t="s">
        <v>13</v>
      </c>
      <c r="C9" s="43">
        <v>762200</v>
      </c>
      <c r="D9" s="44">
        <v>9.313977075543173</v>
      </c>
      <c r="E9" s="45">
        <v>571000</v>
      </c>
      <c r="F9" s="44">
        <v>8.8252113568569275</v>
      </c>
      <c r="G9" s="43">
        <v>137200</v>
      </c>
      <c r="H9" s="44">
        <v>15.068643602416254</v>
      </c>
      <c r="I9" s="43">
        <v>433800</v>
      </c>
      <c r="J9" s="44">
        <v>7.8027196201165552</v>
      </c>
      <c r="K9" s="43">
        <v>191200</v>
      </c>
      <c r="L9" s="46">
        <v>11.159750189692407</v>
      </c>
    </row>
    <row r="10" spans="1:15" ht="15" customHeight="1">
      <c r="A10" s="41"/>
      <c r="B10" s="42" t="s">
        <v>14</v>
      </c>
      <c r="C10" s="43">
        <v>706900</v>
      </c>
      <c r="D10" s="44">
        <v>8.6382188332477945</v>
      </c>
      <c r="E10" s="45">
        <v>503600</v>
      </c>
      <c r="F10" s="44">
        <v>7.7834963910913286</v>
      </c>
      <c r="G10" s="43">
        <v>127400</v>
      </c>
      <c r="H10" s="44">
        <v>13.992311916529379</v>
      </c>
      <c r="I10" s="43">
        <v>376200</v>
      </c>
      <c r="J10" s="44">
        <v>6.7666738614288802</v>
      </c>
      <c r="K10" s="43">
        <v>203400</v>
      </c>
      <c r="L10" s="46">
        <v>11.871826300122571</v>
      </c>
    </row>
    <row r="11" spans="1:15" ht="15" customHeight="1">
      <c r="A11" s="41"/>
      <c r="B11" s="42" t="s">
        <v>15</v>
      </c>
      <c r="C11" s="43">
        <v>638300</v>
      </c>
      <c r="D11" s="44">
        <v>7.7999364567294771</v>
      </c>
      <c r="E11" s="45">
        <v>454000</v>
      </c>
      <c r="F11" s="44">
        <v>7.0168930928424604</v>
      </c>
      <c r="G11" s="43">
        <v>94900</v>
      </c>
      <c r="H11" s="44">
        <v>10.422844590884131</v>
      </c>
      <c r="I11" s="43">
        <v>359100</v>
      </c>
      <c r="J11" s="44">
        <v>6.4590977768184761</v>
      </c>
      <c r="K11" s="43">
        <v>184300</v>
      </c>
      <c r="L11" s="46">
        <v>10.757018619039281</v>
      </c>
    </row>
    <row r="12" spans="1:15" s="40" customFormat="1" ht="15" customHeight="1">
      <c r="A12" s="41"/>
      <c r="B12" s="42" t="s">
        <v>16</v>
      </c>
      <c r="C12" s="43">
        <v>595200</v>
      </c>
      <c r="D12" s="44">
        <v>7.2732605029694248</v>
      </c>
      <c r="E12" s="45">
        <v>435500</v>
      </c>
      <c r="F12" s="44">
        <v>6.7309624271649593</v>
      </c>
      <c r="G12" s="43">
        <v>81900</v>
      </c>
      <c r="H12" s="44">
        <v>8.9950576606260295</v>
      </c>
      <c r="I12" s="43">
        <v>353600</v>
      </c>
      <c r="J12" s="44">
        <v>6.3601697963882291</v>
      </c>
      <c r="K12" s="43">
        <v>159700</v>
      </c>
      <c r="L12" s="46">
        <v>9.3211930193194412</v>
      </c>
    </row>
    <row r="13" spans="1:15" s="40" customFormat="1" ht="15" customHeight="1">
      <c r="A13" s="41"/>
      <c r="B13" s="42" t="s">
        <v>17</v>
      </c>
      <c r="C13" s="43">
        <v>1144500</v>
      </c>
      <c r="D13" s="44">
        <v>13.98562944497397</v>
      </c>
      <c r="E13" s="45">
        <v>908000</v>
      </c>
      <c r="F13" s="44">
        <v>14.033786185684921</v>
      </c>
      <c r="G13" s="43">
        <v>117900</v>
      </c>
      <c r="H13" s="44">
        <v>12.948929159802308</v>
      </c>
      <c r="I13" s="43">
        <v>790100</v>
      </c>
      <c r="J13" s="44">
        <v>14.21145406144327</v>
      </c>
      <c r="K13" s="43">
        <v>236400</v>
      </c>
      <c r="L13" s="46">
        <v>13.797933811941867</v>
      </c>
    </row>
    <row r="14" spans="1:15" s="40" customFormat="1" ht="15" customHeight="1">
      <c r="A14" s="41"/>
      <c r="B14" s="42" t="s">
        <v>18</v>
      </c>
      <c r="C14" s="43">
        <v>1053300</v>
      </c>
      <c r="D14" s="44">
        <v>12.871178238873817</v>
      </c>
      <c r="E14" s="45">
        <v>839300</v>
      </c>
      <c r="F14" s="44">
        <v>12.971978794763604</v>
      </c>
      <c r="G14" s="43">
        <v>76200</v>
      </c>
      <c r="H14" s="44">
        <v>8.3690280065897866</v>
      </c>
      <c r="I14" s="43">
        <v>763100</v>
      </c>
      <c r="J14" s="44">
        <v>13.725807612058421</v>
      </c>
      <c r="K14" s="43">
        <v>213900</v>
      </c>
      <c r="L14" s="46">
        <v>12.484678690246891</v>
      </c>
    </row>
    <row r="15" spans="1:15" ht="15" customHeight="1">
      <c r="A15" s="41"/>
      <c r="B15" s="42" t="s">
        <v>19</v>
      </c>
      <c r="C15" s="43">
        <v>820100</v>
      </c>
      <c r="D15" s="44">
        <v>10.021506953100179</v>
      </c>
      <c r="E15" s="45">
        <v>660100</v>
      </c>
      <c r="F15" s="44">
        <v>10.202315265606405</v>
      </c>
      <c r="G15" s="43">
        <v>48800</v>
      </c>
      <c r="H15" s="44">
        <v>5.3596924766611753</v>
      </c>
      <c r="I15" s="43">
        <v>611300</v>
      </c>
      <c r="J15" s="44">
        <v>10.995395352183611</v>
      </c>
      <c r="K15" s="43">
        <v>160000</v>
      </c>
      <c r="L15" s="46">
        <v>9.3387030876087067</v>
      </c>
    </row>
    <row r="16" spans="1:15" ht="15" customHeight="1">
      <c r="A16" s="41"/>
      <c r="B16" s="42" t="s">
        <v>20</v>
      </c>
      <c r="C16" s="43">
        <v>740400</v>
      </c>
      <c r="D16" s="44">
        <v>9.0475841337341443</v>
      </c>
      <c r="E16" s="45">
        <v>648200</v>
      </c>
      <c r="F16" s="44">
        <v>10.018392296873309</v>
      </c>
      <c r="G16" s="43">
        <v>36500</v>
      </c>
      <c r="H16" s="44">
        <v>4.0087863811092808</v>
      </c>
      <c r="I16" s="43">
        <v>611700</v>
      </c>
      <c r="J16" s="44">
        <v>11.002590114396719</v>
      </c>
      <c r="K16" s="43">
        <v>92100</v>
      </c>
      <c r="L16" s="46">
        <v>5.3755909648047631</v>
      </c>
    </row>
    <row r="17" spans="1:14" ht="15" customHeight="1">
      <c r="A17" s="41"/>
      <c r="B17" s="42" t="s">
        <v>21</v>
      </c>
      <c r="C17" s="43">
        <v>485900</v>
      </c>
      <c r="D17" s="44">
        <v>5.9376298360094832</v>
      </c>
      <c r="E17" s="45">
        <v>438600</v>
      </c>
      <c r="F17" s="44">
        <v>6.7788751333055135</v>
      </c>
      <c r="G17" s="43">
        <v>15500</v>
      </c>
      <c r="H17" s="44">
        <v>1.7023613399231192</v>
      </c>
      <c r="I17" s="43">
        <v>423100</v>
      </c>
      <c r="J17" s="44">
        <v>7.6102597309158924</v>
      </c>
      <c r="K17" s="43">
        <v>47300</v>
      </c>
      <c r="L17" s="46">
        <v>2.7607541002743243</v>
      </c>
    </row>
    <row r="18" spans="1:14" ht="15" customHeight="1">
      <c r="A18" s="41"/>
      <c r="B18" s="42" t="s">
        <v>22</v>
      </c>
      <c r="C18" s="43">
        <v>401100</v>
      </c>
      <c r="D18" s="44">
        <v>4.9013857320917955</v>
      </c>
      <c r="E18" s="45">
        <v>375300</v>
      </c>
      <c r="F18" s="44">
        <v>5.8005285853387125</v>
      </c>
      <c r="G18" s="43">
        <v>8500</v>
      </c>
      <c r="H18" s="44">
        <v>0.9335529928610653</v>
      </c>
      <c r="I18" s="43">
        <v>366800</v>
      </c>
      <c r="J18" s="44">
        <v>6.5975969494208222</v>
      </c>
      <c r="K18" s="43">
        <v>25900</v>
      </c>
      <c r="L18" s="46">
        <v>1.5117025623066596</v>
      </c>
    </row>
    <row r="19" spans="1:14" s="40" customFormat="1" ht="15" customHeight="1">
      <c r="A19" s="47" t="s">
        <v>23</v>
      </c>
      <c r="B19" s="48" t="s">
        <v>8</v>
      </c>
      <c r="C19" s="49">
        <v>9524800</v>
      </c>
      <c r="D19" s="50">
        <v>100</v>
      </c>
      <c r="E19" s="51">
        <f t="shared" ref="E19:E42" si="0">G19+I19</f>
        <v>7420800</v>
      </c>
      <c r="F19" s="50">
        <v>100</v>
      </c>
      <c r="G19" s="49">
        <v>1326000</v>
      </c>
      <c r="H19" s="50">
        <v>100</v>
      </c>
      <c r="I19" s="49">
        <v>6094800</v>
      </c>
      <c r="J19" s="50">
        <v>100</v>
      </c>
      <c r="K19" s="49">
        <v>2104100</v>
      </c>
      <c r="L19" s="52">
        <v>100</v>
      </c>
    </row>
    <row r="20" spans="1:14" ht="15" customHeight="1">
      <c r="A20" s="53"/>
      <c r="B20" s="54" t="s">
        <v>12</v>
      </c>
      <c r="C20" s="55">
        <v>909100</v>
      </c>
      <c r="D20" s="56">
        <f t="shared" ref="D20:D30" si="1">C20/$C$19*$D$19</f>
        <v>9.5445573660339331</v>
      </c>
      <c r="E20" s="57">
        <f t="shared" si="0"/>
        <v>678800</v>
      </c>
      <c r="F20" s="56">
        <f t="shared" ref="F20:F30" si="2">E20/$E$19*$F$19</f>
        <v>9.1472617507546357</v>
      </c>
      <c r="G20" s="55">
        <v>232600</v>
      </c>
      <c r="H20" s="56">
        <f t="shared" ref="H20:H30" si="3">G20/$G$19*$H$19</f>
        <v>17.541478129713422</v>
      </c>
      <c r="I20" s="55">
        <v>446200</v>
      </c>
      <c r="J20" s="56">
        <f t="shared" ref="J20:J30" si="4">I20/$I$19*$J$19</f>
        <v>7.3209949465117798</v>
      </c>
      <c r="K20" s="55">
        <v>230300</v>
      </c>
      <c r="L20" s="58">
        <f t="shared" ref="L20:L30" si="5">K20/$K$19*$L$19</f>
        <v>10.945297276745402</v>
      </c>
    </row>
    <row r="21" spans="1:14" ht="15" customHeight="1">
      <c r="A21" s="53"/>
      <c r="B21" s="54" t="s">
        <v>13</v>
      </c>
      <c r="C21" s="55">
        <v>872300</v>
      </c>
      <c r="D21" s="56">
        <f t="shared" si="1"/>
        <v>9.1581975474550639</v>
      </c>
      <c r="E21" s="57">
        <f t="shared" si="0"/>
        <v>659500</v>
      </c>
      <c r="F21" s="56">
        <f t="shared" si="2"/>
        <v>8.88718197498922</v>
      </c>
      <c r="G21" s="55">
        <v>196700</v>
      </c>
      <c r="H21" s="56">
        <f t="shared" si="3"/>
        <v>14.834087481146305</v>
      </c>
      <c r="I21" s="55">
        <v>462800</v>
      </c>
      <c r="J21" s="56">
        <f t="shared" si="4"/>
        <v>7.5933582726258457</v>
      </c>
      <c r="K21" s="55">
        <v>212800</v>
      </c>
      <c r="L21" s="58">
        <f t="shared" si="5"/>
        <v>10.113587757235873</v>
      </c>
    </row>
    <row r="22" spans="1:14" ht="15" customHeight="1">
      <c r="A22" s="53"/>
      <c r="B22" s="54" t="s">
        <v>14</v>
      </c>
      <c r="C22" s="55">
        <v>835000</v>
      </c>
      <c r="D22" s="56">
        <f t="shared" si="1"/>
        <v>8.7665882748194193</v>
      </c>
      <c r="E22" s="57">
        <f t="shared" si="0"/>
        <v>636200</v>
      </c>
      <c r="F22" s="56">
        <f t="shared" si="2"/>
        <v>8.5731996550237159</v>
      </c>
      <c r="G22" s="55">
        <v>165800</v>
      </c>
      <c r="H22" s="56">
        <f t="shared" si="3"/>
        <v>12.503770739064857</v>
      </c>
      <c r="I22" s="55">
        <v>470400</v>
      </c>
      <c r="J22" s="56">
        <f t="shared" si="4"/>
        <v>7.7180547351840918</v>
      </c>
      <c r="K22" s="55">
        <v>198800</v>
      </c>
      <c r="L22" s="58">
        <f t="shared" si="5"/>
        <v>9.4482201416282496</v>
      </c>
    </row>
    <row r="23" spans="1:14" ht="15" customHeight="1">
      <c r="A23" s="53"/>
      <c r="B23" s="54" t="s">
        <v>15</v>
      </c>
      <c r="C23" s="55">
        <v>761500</v>
      </c>
      <c r="D23" s="56">
        <f t="shared" si="1"/>
        <v>7.994918528473038</v>
      </c>
      <c r="E23" s="57">
        <f t="shared" si="0"/>
        <v>570500</v>
      </c>
      <c r="F23" s="56">
        <f t="shared" si="2"/>
        <v>7.687850366537301</v>
      </c>
      <c r="G23" s="55">
        <v>137000</v>
      </c>
      <c r="H23" s="56">
        <f t="shared" si="3"/>
        <v>10.331825037707389</v>
      </c>
      <c r="I23" s="55">
        <v>433500</v>
      </c>
      <c r="J23" s="56">
        <f t="shared" si="4"/>
        <v>7.1126205946052377</v>
      </c>
      <c r="K23" s="55">
        <v>190900</v>
      </c>
      <c r="L23" s="58">
        <f t="shared" si="5"/>
        <v>9.0727627013925201</v>
      </c>
    </row>
    <row r="24" spans="1:14" s="40" customFormat="1" ht="15" customHeight="1">
      <c r="A24" s="53"/>
      <c r="B24" s="54" t="s">
        <v>16</v>
      </c>
      <c r="C24" s="55">
        <v>705500</v>
      </c>
      <c r="D24" s="56">
        <f t="shared" si="1"/>
        <v>7.4069796741138925</v>
      </c>
      <c r="E24" s="57">
        <f t="shared" si="0"/>
        <v>502700</v>
      </c>
      <c r="F24" s="56">
        <f t="shared" si="2"/>
        <v>6.7742022423458392</v>
      </c>
      <c r="G24" s="55">
        <v>127100</v>
      </c>
      <c r="H24" s="56">
        <f t="shared" si="3"/>
        <v>9.5852187028657632</v>
      </c>
      <c r="I24" s="55">
        <v>375600</v>
      </c>
      <c r="J24" s="56">
        <f t="shared" si="4"/>
        <v>6.1626304390628075</v>
      </c>
      <c r="K24" s="55">
        <v>202800</v>
      </c>
      <c r="L24" s="58">
        <f t="shared" si="5"/>
        <v>9.6383251746589984</v>
      </c>
    </row>
    <row r="25" spans="1:14" s="40" customFormat="1" ht="15" customHeight="1">
      <c r="A25" s="53"/>
      <c r="B25" s="54" t="s">
        <v>17</v>
      </c>
      <c r="C25" s="55">
        <v>1229400</v>
      </c>
      <c r="D25" s="59">
        <f t="shared" si="1"/>
        <v>12.90735763480598</v>
      </c>
      <c r="E25" s="57">
        <f t="shared" si="0"/>
        <v>886900</v>
      </c>
      <c r="F25" s="59">
        <f t="shared" si="2"/>
        <v>11.951541612764123</v>
      </c>
      <c r="G25" s="55">
        <v>176300</v>
      </c>
      <c r="H25" s="59">
        <f t="shared" si="3"/>
        <v>13.295625942684767</v>
      </c>
      <c r="I25" s="55">
        <v>710600</v>
      </c>
      <c r="J25" s="59">
        <f t="shared" si="4"/>
        <v>11.659119249196035</v>
      </c>
      <c r="K25" s="55">
        <v>342500</v>
      </c>
      <c r="L25" s="60">
        <f t="shared" si="5"/>
        <v>16.277743453257926</v>
      </c>
    </row>
    <row r="26" spans="1:14" s="40" customFormat="1" ht="15" customHeight="1">
      <c r="A26" s="53"/>
      <c r="B26" s="54" t="s">
        <v>18</v>
      </c>
      <c r="C26" s="55">
        <v>1138500</v>
      </c>
      <c r="D26" s="59">
        <f t="shared" si="1"/>
        <v>11.953006887283722</v>
      </c>
      <c r="E26" s="57">
        <f t="shared" si="0"/>
        <v>903600</v>
      </c>
      <c r="F26" s="59">
        <f t="shared" si="2"/>
        <v>12.176584734799482</v>
      </c>
      <c r="G26" s="55">
        <v>117300</v>
      </c>
      <c r="H26" s="59">
        <f t="shared" si="3"/>
        <v>8.8461538461538467</v>
      </c>
      <c r="I26" s="55">
        <v>786300</v>
      </c>
      <c r="J26" s="59">
        <f t="shared" si="4"/>
        <v>12.901161645993305</v>
      </c>
      <c r="K26" s="55">
        <v>235000</v>
      </c>
      <c r="L26" s="60">
        <f t="shared" si="5"/>
        <v>11.168670690556533</v>
      </c>
    </row>
    <row r="27" spans="1:14" ht="15" customHeight="1">
      <c r="A27" s="53"/>
      <c r="B27" s="54" t="s">
        <v>19</v>
      </c>
      <c r="C27" s="55">
        <v>1040800</v>
      </c>
      <c r="D27" s="59">
        <f t="shared" si="1"/>
        <v>10.927263564589284</v>
      </c>
      <c r="E27" s="57">
        <f t="shared" si="0"/>
        <v>829900</v>
      </c>
      <c r="F27" s="59">
        <f t="shared" si="2"/>
        <v>11.183430357912894</v>
      </c>
      <c r="G27" s="55">
        <v>75300</v>
      </c>
      <c r="H27" s="59">
        <f t="shared" si="3"/>
        <v>5.6787330316742084</v>
      </c>
      <c r="I27" s="55">
        <v>754600</v>
      </c>
      <c r="J27" s="59">
        <f t="shared" si="4"/>
        <v>12.381046137691147</v>
      </c>
      <c r="K27" s="55">
        <v>210800</v>
      </c>
      <c r="L27" s="60">
        <f t="shared" si="5"/>
        <v>10.018535240720498</v>
      </c>
    </row>
    <row r="28" spans="1:14" ht="15" customHeight="1">
      <c r="A28" s="53"/>
      <c r="B28" s="54" t="s">
        <v>20</v>
      </c>
      <c r="C28" s="55">
        <v>796500</v>
      </c>
      <c r="D28" s="59">
        <f t="shared" si="1"/>
        <v>8.362380312447506</v>
      </c>
      <c r="E28" s="57">
        <f t="shared" si="0"/>
        <v>642600</v>
      </c>
      <c r="F28" s="59">
        <f t="shared" si="2"/>
        <v>8.6594437257438557</v>
      </c>
      <c r="G28" s="55">
        <v>47500</v>
      </c>
      <c r="H28" s="59">
        <f t="shared" si="3"/>
        <v>3.582202111613876</v>
      </c>
      <c r="I28" s="55">
        <v>595100</v>
      </c>
      <c r="J28" s="59">
        <f t="shared" si="4"/>
        <v>9.7640611668963704</v>
      </c>
      <c r="K28" s="55">
        <v>153900</v>
      </c>
      <c r="L28" s="60">
        <f t="shared" si="5"/>
        <v>7.3142911458580873</v>
      </c>
    </row>
    <row r="29" spans="1:14" ht="15" customHeight="1">
      <c r="A29" s="53"/>
      <c r="B29" s="54" t="s">
        <v>21</v>
      </c>
      <c r="C29" s="55">
        <v>685600</v>
      </c>
      <c r="D29" s="59">
        <f t="shared" si="1"/>
        <v>7.1980514026541238</v>
      </c>
      <c r="E29" s="57">
        <f t="shared" si="0"/>
        <v>602700</v>
      </c>
      <c r="F29" s="59">
        <f t="shared" si="2"/>
        <v>8.1217658473479943</v>
      </c>
      <c r="G29" s="55">
        <v>34000</v>
      </c>
      <c r="H29" s="59">
        <f t="shared" si="3"/>
        <v>2.5641025641025639</v>
      </c>
      <c r="I29" s="55">
        <v>568700</v>
      </c>
      <c r="J29" s="59">
        <f t="shared" si="4"/>
        <v>9.3309050337993042</v>
      </c>
      <c r="K29" s="55">
        <v>82900</v>
      </c>
      <c r="L29" s="60">
        <f t="shared" si="5"/>
        <v>3.9399268095622828</v>
      </c>
    </row>
    <row r="30" spans="1:14" ht="15" customHeight="1">
      <c r="A30" s="53"/>
      <c r="B30" s="54" t="s">
        <v>22</v>
      </c>
      <c r="C30" s="55">
        <v>550700</v>
      </c>
      <c r="D30" s="56">
        <f t="shared" si="1"/>
        <v>5.7817486981353934</v>
      </c>
      <c r="E30" s="57">
        <f t="shared" si="0"/>
        <v>507200</v>
      </c>
      <c r="F30" s="56">
        <f t="shared" si="2"/>
        <v>6.8348426045709356</v>
      </c>
      <c r="G30" s="55">
        <v>16200</v>
      </c>
      <c r="H30" s="56">
        <f t="shared" si="3"/>
        <v>1.2217194570135748</v>
      </c>
      <c r="I30" s="55">
        <v>491000</v>
      </c>
      <c r="J30" s="56">
        <f t="shared" si="4"/>
        <v>8.0560477784340758</v>
      </c>
      <c r="K30" s="55">
        <v>43600</v>
      </c>
      <c r="L30" s="58">
        <f t="shared" si="5"/>
        <v>2.0721448600351695</v>
      </c>
    </row>
    <row r="31" spans="1:14" ht="15" customHeight="1">
      <c r="A31" s="47" t="s">
        <v>24</v>
      </c>
      <c r="B31" s="48" t="s">
        <v>8</v>
      </c>
      <c r="C31" s="49">
        <v>11780500</v>
      </c>
      <c r="D31" s="61">
        <v>100</v>
      </c>
      <c r="E31" s="49">
        <f t="shared" si="0"/>
        <v>9037500</v>
      </c>
      <c r="F31" s="61">
        <v>100</v>
      </c>
      <c r="G31" s="49">
        <v>2235900</v>
      </c>
      <c r="H31" s="61">
        <v>100</v>
      </c>
      <c r="I31" s="49">
        <v>6801600</v>
      </c>
      <c r="J31" s="61">
        <v>100</v>
      </c>
      <c r="K31" s="49">
        <v>2742900</v>
      </c>
      <c r="L31" s="62">
        <v>100</v>
      </c>
      <c r="N31" s="40"/>
    </row>
    <row r="32" spans="1:14" s="40" customFormat="1" ht="15" customHeight="1">
      <c r="A32" s="53"/>
      <c r="B32" s="54" t="s">
        <v>12</v>
      </c>
      <c r="C32" s="55">
        <v>1103500</v>
      </c>
      <c r="D32" s="63">
        <f t="shared" ref="D32:D42" si="6">C32/$C$31*$D$31</f>
        <v>9.3671745681422696</v>
      </c>
      <c r="E32" s="55">
        <f t="shared" si="0"/>
        <v>846400</v>
      </c>
      <c r="F32" s="63">
        <f t="shared" ref="F32:F42" si="7">E32/$E$31*$F$31</f>
        <v>9.3654218533886588</v>
      </c>
      <c r="G32" s="55">
        <v>359300</v>
      </c>
      <c r="H32" s="63">
        <f t="shared" ref="H32:H42" si="8">G32/$G$31*$H$31</f>
        <v>16.069591663312313</v>
      </c>
      <c r="I32" s="55">
        <v>487100</v>
      </c>
      <c r="J32" s="63">
        <f t="shared" ref="J32:J42" si="9">I32/$I$31*$J$31</f>
        <v>7.1615502234768282</v>
      </c>
      <c r="K32" s="55">
        <v>257100</v>
      </c>
      <c r="L32" s="64">
        <f t="shared" ref="L32:L42" si="10">K32/$K$31*$L$31</f>
        <v>9.3732910423274642</v>
      </c>
    </row>
    <row r="33" spans="1:15" s="40" customFormat="1" ht="15" customHeight="1">
      <c r="A33" s="53"/>
      <c r="B33" s="54" t="s">
        <v>13</v>
      </c>
      <c r="C33" s="55">
        <v>1017900</v>
      </c>
      <c r="D33" s="63">
        <f t="shared" si="6"/>
        <v>8.6405500615423794</v>
      </c>
      <c r="E33" s="55">
        <f t="shared" si="0"/>
        <v>766200</v>
      </c>
      <c r="F33" s="63">
        <f t="shared" si="7"/>
        <v>8.4780082987551868</v>
      </c>
      <c r="G33" s="55">
        <v>313500</v>
      </c>
      <c r="H33" s="63">
        <f t="shared" si="8"/>
        <v>14.021199516973033</v>
      </c>
      <c r="I33" s="55">
        <v>452700</v>
      </c>
      <c r="J33" s="63">
        <f t="shared" si="9"/>
        <v>6.6557868736767816</v>
      </c>
      <c r="K33" s="55">
        <v>251800</v>
      </c>
      <c r="L33" s="64">
        <f t="shared" si="10"/>
        <v>9.1800648948193526</v>
      </c>
    </row>
    <row r="34" spans="1:15" s="40" customFormat="1" ht="15" customHeight="1">
      <c r="A34" s="53"/>
      <c r="B34" s="54" t="s">
        <v>14</v>
      </c>
      <c r="C34" s="55">
        <v>954400</v>
      </c>
      <c r="D34" s="63">
        <f t="shared" si="6"/>
        <v>8.1015237044268069</v>
      </c>
      <c r="E34" s="55">
        <f t="shared" si="0"/>
        <v>710100</v>
      </c>
      <c r="F34" s="63">
        <f t="shared" si="7"/>
        <v>7.8572614107883814</v>
      </c>
      <c r="G34" s="55">
        <v>272600</v>
      </c>
      <c r="H34" s="63">
        <f t="shared" si="8"/>
        <v>12.19195849546044</v>
      </c>
      <c r="I34" s="55">
        <v>437500</v>
      </c>
      <c r="J34" s="63">
        <f t="shared" si="9"/>
        <v>6.4323100446953667</v>
      </c>
      <c r="K34" s="55">
        <v>244300</v>
      </c>
      <c r="L34" s="64">
        <f t="shared" si="10"/>
        <v>8.9066316672135333</v>
      </c>
    </row>
    <row r="35" spans="1:15" s="40" customFormat="1" ht="15" customHeight="1">
      <c r="A35" s="53"/>
      <c r="B35" s="54" t="s">
        <v>15</v>
      </c>
      <c r="C35" s="55">
        <v>908400</v>
      </c>
      <c r="D35" s="63">
        <f t="shared" si="6"/>
        <v>7.7110479181698572</v>
      </c>
      <c r="E35" s="55">
        <f t="shared" si="0"/>
        <v>678300</v>
      </c>
      <c r="F35" s="63">
        <f t="shared" si="7"/>
        <v>7.5053941908713684</v>
      </c>
      <c r="G35" s="55">
        <v>232400</v>
      </c>
      <c r="H35" s="63">
        <f t="shared" si="8"/>
        <v>10.394024777494522</v>
      </c>
      <c r="I35" s="55">
        <v>445900</v>
      </c>
      <c r="J35" s="63">
        <f t="shared" si="9"/>
        <v>6.5558103975535174</v>
      </c>
      <c r="K35" s="55">
        <v>230000</v>
      </c>
      <c r="L35" s="64">
        <f t="shared" si="10"/>
        <v>8.3852856465784384</v>
      </c>
    </row>
    <row r="36" spans="1:15" s="40" customFormat="1" ht="15" customHeight="1">
      <c r="A36" s="53"/>
      <c r="B36" s="54" t="s">
        <v>16</v>
      </c>
      <c r="C36" s="55">
        <v>871000</v>
      </c>
      <c r="D36" s="63">
        <f t="shared" si="6"/>
        <v>7.3935741267348583</v>
      </c>
      <c r="E36" s="55">
        <f t="shared" si="0"/>
        <v>658700</v>
      </c>
      <c r="F36" s="63">
        <f t="shared" si="7"/>
        <v>7.2885200553250344</v>
      </c>
      <c r="G36" s="55">
        <v>196500</v>
      </c>
      <c r="H36" s="63">
        <f t="shared" si="8"/>
        <v>8.788407352743862</v>
      </c>
      <c r="I36" s="55">
        <v>462200</v>
      </c>
      <c r="J36" s="63">
        <f t="shared" si="9"/>
        <v>6.7954598917901681</v>
      </c>
      <c r="K36" s="55">
        <v>212300</v>
      </c>
      <c r="L36" s="64">
        <f t="shared" si="10"/>
        <v>7.7399832294287068</v>
      </c>
    </row>
    <row r="37" spans="1:15" ht="15" customHeight="1">
      <c r="A37" s="53"/>
      <c r="B37" s="54" t="s">
        <v>17</v>
      </c>
      <c r="C37" s="55">
        <v>1591600</v>
      </c>
      <c r="D37" s="63">
        <f t="shared" si="6"/>
        <v>13.510462204490473</v>
      </c>
      <c r="E37" s="55">
        <f t="shared" si="0"/>
        <v>1203400</v>
      </c>
      <c r="F37" s="63">
        <f t="shared" si="7"/>
        <v>13.315629322268327</v>
      </c>
      <c r="G37" s="55">
        <v>302000</v>
      </c>
      <c r="H37" s="63">
        <f t="shared" si="8"/>
        <v>13.50686524442059</v>
      </c>
      <c r="I37" s="55">
        <v>901400</v>
      </c>
      <c r="J37" s="63">
        <f t="shared" si="9"/>
        <v>13.25276405551635</v>
      </c>
      <c r="K37" s="55">
        <v>388200</v>
      </c>
      <c r="L37" s="64">
        <f t="shared" si="10"/>
        <v>14.152903860877174</v>
      </c>
    </row>
    <row r="38" spans="1:15" ht="15" customHeight="1">
      <c r="A38" s="53"/>
      <c r="B38" s="54" t="s">
        <v>18</v>
      </c>
      <c r="C38" s="55">
        <v>1334300</v>
      </c>
      <c r="D38" s="63">
        <f t="shared" si="6"/>
        <v>11.326344382666271</v>
      </c>
      <c r="E38" s="55">
        <f t="shared" si="0"/>
        <v>950600</v>
      </c>
      <c r="F38" s="63">
        <f t="shared" si="7"/>
        <v>10.518395573997234</v>
      </c>
      <c r="G38" s="55">
        <v>220700</v>
      </c>
      <c r="H38" s="63">
        <f t="shared" si="8"/>
        <v>9.8707455610716046</v>
      </c>
      <c r="I38" s="55">
        <v>729900</v>
      </c>
      <c r="J38" s="63">
        <f t="shared" si="9"/>
        <v>10.731298517995766</v>
      </c>
      <c r="K38" s="55">
        <v>383700</v>
      </c>
      <c r="L38" s="64">
        <f t="shared" si="10"/>
        <v>13.988843924313683</v>
      </c>
    </row>
    <row r="39" spans="1:15" ht="15" customHeight="1">
      <c r="A39" s="53"/>
      <c r="B39" s="54" t="s">
        <v>19</v>
      </c>
      <c r="C39" s="55">
        <v>1153400</v>
      </c>
      <c r="D39" s="63">
        <f t="shared" si="6"/>
        <v>9.790755910190569</v>
      </c>
      <c r="E39" s="55">
        <f t="shared" si="0"/>
        <v>873700</v>
      </c>
      <c r="F39" s="63">
        <f>E39/$E$31*$F$31</f>
        <v>9.6674965421853383</v>
      </c>
      <c r="G39" s="55">
        <v>144500</v>
      </c>
      <c r="H39" s="63">
        <f t="shared" si="8"/>
        <v>6.4627219464197863</v>
      </c>
      <c r="I39" s="55">
        <v>729200</v>
      </c>
      <c r="J39" s="63">
        <f t="shared" si="9"/>
        <v>10.721006821924254</v>
      </c>
      <c r="K39" s="55">
        <v>279700</v>
      </c>
      <c r="L39" s="64">
        <f t="shared" si="10"/>
        <v>10.197236501512998</v>
      </c>
    </row>
    <row r="40" spans="1:15" ht="15" customHeight="1">
      <c r="A40" s="53"/>
      <c r="B40" s="54" t="s">
        <v>20</v>
      </c>
      <c r="C40" s="55">
        <v>1076500</v>
      </c>
      <c r="D40" s="63">
        <f t="shared" si="6"/>
        <v>9.1379822588175372</v>
      </c>
      <c r="E40" s="55">
        <f t="shared" si="0"/>
        <v>863400</v>
      </c>
      <c r="F40" s="63">
        <f t="shared" si="7"/>
        <v>9.5535269709543567</v>
      </c>
      <c r="G40" s="55">
        <v>94600</v>
      </c>
      <c r="H40" s="63">
        <f t="shared" si="8"/>
        <v>4.2309584507357219</v>
      </c>
      <c r="I40" s="55">
        <v>768800</v>
      </c>
      <c r="J40" s="63">
        <f t="shared" si="9"/>
        <v>11.303222771112679</v>
      </c>
      <c r="K40" s="55">
        <v>213200</v>
      </c>
      <c r="L40" s="64">
        <f t="shared" si="10"/>
        <v>7.7727952167414047</v>
      </c>
    </row>
    <row r="41" spans="1:15" ht="15" customHeight="1">
      <c r="A41" s="53"/>
      <c r="B41" s="54" t="s">
        <v>21</v>
      </c>
      <c r="C41" s="55">
        <v>854800</v>
      </c>
      <c r="D41" s="63">
        <f t="shared" si="6"/>
        <v>7.2560587411400199</v>
      </c>
      <c r="E41" s="55">
        <f t="shared" si="0"/>
        <v>686900</v>
      </c>
      <c r="F41" s="63">
        <f t="shared" si="7"/>
        <v>7.600553250345782</v>
      </c>
      <c r="G41" s="55">
        <v>52100</v>
      </c>
      <c r="H41" s="63">
        <f t="shared" si="8"/>
        <v>2.330157878259314</v>
      </c>
      <c r="I41" s="55">
        <v>634800</v>
      </c>
      <c r="J41" s="63">
        <f t="shared" si="9"/>
        <v>9.3330980945659849</v>
      </c>
      <c r="K41" s="55">
        <v>168100</v>
      </c>
      <c r="L41" s="64">
        <f t="shared" si="10"/>
        <v>6.1285500747384152</v>
      </c>
    </row>
    <row r="42" spans="1:15" ht="15" customHeight="1">
      <c r="A42" s="65"/>
      <c r="B42" s="66" t="s">
        <v>22</v>
      </c>
      <c r="C42" s="67">
        <v>914500</v>
      </c>
      <c r="D42" s="68">
        <f t="shared" si="6"/>
        <v>7.7628284028691485</v>
      </c>
      <c r="E42" s="67">
        <f t="shared" si="0"/>
        <v>799900</v>
      </c>
      <c r="F42" s="68">
        <f t="shared" si="7"/>
        <v>8.8508990318118936</v>
      </c>
      <c r="G42" s="67">
        <v>47800</v>
      </c>
      <c r="H42" s="68">
        <f t="shared" si="8"/>
        <v>2.137841585044054</v>
      </c>
      <c r="I42" s="67">
        <v>752100</v>
      </c>
      <c r="J42" s="68">
        <f t="shared" si="9"/>
        <v>11.057692307692307</v>
      </c>
      <c r="K42" s="67">
        <v>114600</v>
      </c>
      <c r="L42" s="69">
        <f t="shared" si="10"/>
        <v>4.1780597178169092</v>
      </c>
    </row>
    <row r="43" spans="1:15" ht="15" customHeight="1">
      <c r="A43" s="47" t="s">
        <v>25</v>
      </c>
      <c r="B43" s="48" t="s">
        <v>8</v>
      </c>
      <c r="C43" s="49">
        <v>15607600</v>
      </c>
      <c r="D43" s="50">
        <v>100</v>
      </c>
      <c r="E43" s="49">
        <f>G43+I43</f>
        <v>12002000</v>
      </c>
      <c r="F43" s="50">
        <v>100</v>
      </c>
      <c r="G43" s="49">
        <v>4151000</v>
      </c>
      <c r="H43" s="50">
        <v>100</v>
      </c>
      <c r="I43" s="49">
        <v>7851000</v>
      </c>
      <c r="J43" s="50">
        <v>100</v>
      </c>
      <c r="K43" s="49">
        <v>3605600</v>
      </c>
      <c r="L43" s="52">
        <v>100</v>
      </c>
      <c r="N43" s="40"/>
      <c r="O43" s="40"/>
    </row>
    <row r="44" spans="1:15" ht="15" customHeight="1">
      <c r="A44" s="53"/>
      <c r="B44" s="54" t="s">
        <v>12</v>
      </c>
      <c r="C44" s="55">
        <v>1431400</v>
      </c>
      <c r="D44" s="56">
        <f t="shared" ref="D44:D54" si="11">C44/$C$43*$D$43</f>
        <v>9.1711730182731479</v>
      </c>
      <c r="E44" s="55">
        <f t="shared" ref="E44:E54" si="12">G44+I44</f>
        <v>1132100</v>
      </c>
      <c r="F44" s="56">
        <f t="shared" ref="F44:F54" si="13">E44/$E$43*$F$43</f>
        <v>9.432594567572071</v>
      </c>
      <c r="G44" s="55">
        <v>599300</v>
      </c>
      <c r="H44" s="56">
        <f t="shared" ref="H44:H54" si="14">G44/$G$43*$H$43</f>
        <v>14.437484943387135</v>
      </c>
      <c r="I44" s="55">
        <v>532800</v>
      </c>
      <c r="J44" s="56">
        <f t="shared" ref="J44:J54" si="15">I44/$I$43*$J$43</f>
        <v>6.7863966373710349</v>
      </c>
      <c r="K44" s="55">
        <v>299300</v>
      </c>
      <c r="L44" s="58">
        <f t="shared" ref="L44:L54" si="16">K44/$K$43*$L$43</f>
        <v>8.3009762591524296</v>
      </c>
    </row>
    <row r="45" spans="1:15" ht="15" customHeight="1">
      <c r="A45" s="53"/>
      <c r="B45" s="54" t="s">
        <v>13</v>
      </c>
      <c r="C45" s="55">
        <v>1354800</v>
      </c>
      <c r="D45" s="56">
        <f t="shared" si="11"/>
        <v>8.6803864783823261</v>
      </c>
      <c r="E45" s="55">
        <f t="shared" si="12"/>
        <v>1067800</v>
      </c>
      <c r="F45" s="56">
        <f t="shared" si="13"/>
        <v>8.896850524912514</v>
      </c>
      <c r="G45" s="55">
        <v>530300</v>
      </c>
      <c r="H45" s="56">
        <f t="shared" si="14"/>
        <v>12.775234883160685</v>
      </c>
      <c r="I45" s="55">
        <v>537500</v>
      </c>
      <c r="J45" s="56">
        <f t="shared" si="15"/>
        <v>6.8462616227232198</v>
      </c>
      <c r="K45" s="55">
        <v>287000</v>
      </c>
      <c r="L45" s="58">
        <f t="shared" si="16"/>
        <v>7.9598402485023296</v>
      </c>
    </row>
    <row r="46" spans="1:15" ht="15" customHeight="1">
      <c r="A46" s="53"/>
      <c r="B46" s="54" t="s">
        <v>14</v>
      </c>
      <c r="C46" s="55">
        <v>1277700</v>
      </c>
      <c r="D46" s="56">
        <f t="shared" si="11"/>
        <v>8.1863963709987448</v>
      </c>
      <c r="E46" s="55">
        <f t="shared" si="12"/>
        <v>1004500</v>
      </c>
      <c r="F46" s="56">
        <f t="shared" si="13"/>
        <v>8.3694384269288449</v>
      </c>
      <c r="G46" s="55">
        <v>467100</v>
      </c>
      <c r="H46" s="56">
        <f t="shared" si="14"/>
        <v>11.252710190315586</v>
      </c>
      <c r="I46" s="55">
        <v>537400</v>
      </c>
      <c r="J46" s="56">
        <f t="shared" si="15"/>
        <v>6.8449878996306213</v>
      </c>
      <c r="K46" s="55">
        <v>273200</v>
      </c>
      <c r="L46" s="58">
        <f t="shared" si="16"/>
        <v>7.5771022853339254</v>
      </c>
    </row>
    <row r="47" spans="1:15" ht="15" customHeight="1">
      <c r="A47" s="53"/>
      <c r="B47" s="54" t="s">
        <v>15</v>
      </c>
      <c r="C47" s="55">
        <v>1194000</v>
      </c>
      <c r="D47" s="56">
        <f t="shared" si="11"/>
        <v>7.6501191727107303</v>
      </c>
      <c r="E47" s="55">
        <f t="shared" si="12"/>
        <v>931200</v>
      </c>
      <c r="F47" s="56">
        <f t="shared" si="13"/>
        <v>7.7587068821863019</v>
      </c>
      <c r="G47" s="55">
        <v>410600</v>
      </c>
      <c r="H47" s="56">
        <f t="shared" si="14"/>
        <v>9.8915923873765355</v>
      </c>
      <c r="I47" s="55">
        <v>520600</v>
      </c>
      <c r="J47" s="56">
        <f t="shared" si="15"/>
        <v>6.6310024200738757</v>
      </c>
      <c r="K47" s="55">
        <v>262800</v>
      </c>
      <c r="L47" s="58">
        <f t="shared" si="16"/>
        <v>7.2886620812070122</v>
      </c>
    </row>
    <row r="48" spans="1:15" ht="15" customHeight="1">
      <c r="A48" s="53"/>
      <c r="B48" s="54" t="s">
        <v>16</v>
      </c>
      <c r="C48" s="55">
        <v>1102500</v>
      </c>
      <c r="D48" s="56">
        <f t="shared" si="11"/>
        <v>7.063866321535663</v>
      </c>
      <c r="E48" s="55">
        <f t="shared" si="12"/>
        <v>845700</v>
      </c>
      <c r="F48" s="56">
        <f t="shared" si="13"/>
        <v>7.0463256123979345</v>
      </c>
      <c r="G48" s="55">
        <v>359000</v>
      </c>
      <c r="H48" s="56">
        <f t="shared" si="14"/>
        <v>8.6485184292941462</v>
      </c>
      <c r="I48" s="55">
        <v>486700</v>
      </c>
      <c r="J48" s="56">
        <f t="shared" si="15"/>
        <v>6.1992102916825882</v>
      </c>
      <c r="K48" s="55">
        <v>256800</v>
      </c>
      <c r="L48" s="58">
        <f t="shared" si="16"/>
        <v>7.1222542711337917</v>
      </c>
    </row>
    <row r="49" spans="1:12" ht="15" customHeight="1">
      <c r="A49" s="53"/>
      <c r="B49" s="54" t="s">
        <v>17</v>
      </c>
      <c r="C49" s="55">
        <v>1968200</v>
      </c>
      <c r="D49" s="56">
        <f t="shared" si="11"/>
        <v>12.610523078500218</v>
      </c>
      <c r="E49" s="55">
        <f t="shared" si="12"/>
        <v>1473400</v>
      </c>
      <c r="F49" s="56">
        <f t="shared" si="13"/>
        <v>12.276287285452426</v>
      </c>
      <c r="G49" s="55">
        <v>585000</v>
      </c>
      <c r="H49" s="56">
        <f t="shared" si="14"/>
        <v>14.09298964105035</v>
      </c>
      <c r="I49" s="55">
        <v>888400</v>
      </c>
      <c r="J49" s="56">
        <f t="shared" si="15"/>
        <v>11.315755954655458</v>
      </c>
      <c r="K49" s="55">
        <v>494800</v>
      </c>
      <c r="L49" s="58">
        <f t="shared" si="16"/>
        <v>13.723097404038162</v>
      </c>
    </row>
    <row r="50" spans="1:12" ht="15" customHeight="1">
      <c r="A50" s="53"/>
      <c r="B50" s="54" t="s">
        <v>18</v>
      </c>
      <c r="C50" s="55">
        <v>1771200</v>
      </c>
      <c r="D50" s="59">
        <f t="shared" si="11"/>
        <v>11.348317486352801</v>
      </c>
      <c r="E50" s="55">
        <f>G50+I50</f>
        <v>1331400</v>
      </c>
      <c r="F50" s="59">
        <f t="shared" si="13"/>
        <v>11.093151141476421</v>
      </c>
      <c r="G50" s="55">
        <v>427100</v>
      </c>
      <c r="H50" s="59">
        <f t="shared" si="14"/>
        <v>10.289086966995905</v>
      </c>
      <c r="I50" s="55">
        <v>904300</v>
      </c>
      <c r="J50" s="59">
        <f t="shared" si="15"/>
        <v>11.518277926378804</v>
      </c>
      <c r="K50" s="55">
        <v>439800</v>
      </c>
      <c r="L50" s="60">
        <f t="shared" si="16"/>
        <v>12.197692478366985</v>
      </c>
    </row>
    <row r="51" spans="1:12" ht="15" customHeight="1">
      <c r="A51" s="53"/>
      <c r="B51" s="54" t="s">
        <v>19</v>
      </c>
      <c r="C51" s="55">
        <v>1576900</v>
      </c>
      <c r="D51" s="59">
        <f t="shared" si="11"/>
        <v>10.10341115866629</v>
      </c>
      <c r="E51" s="55">
        <f t="shared" si="12"/>
        <v>1193000</v>
      </c>
      <c r="F51" s="59">
        <f t="shared" si="13"/>
        <v>9.9400099983336112</v>
      </c>
      <c r="G51" s="55">
        <v>299400</v>
      </c>
      <c r="H51" s="59">
        <f t="shared" si="14"/>
        <v>7.2127198265478203</v>
      </c>
      <c r="I51" s="55">
        <v>893600</v>
      </c>
      <c r="J51" s="59">
        <f t="shared" si="15"/>
        <v>11.381989555470641</v>
      </c>
      <c r="K51" s="55">
        <v>383900</v>
      </c>
      <c r="L51" s="60">
        <f t="shared" si="16"/>
        <v>10.647326381184824</v>
      </c>
    </row>
    <row r="52" spans="1:12" ht="15" customHeight="1">
      <c r="A52" s="53"/>
      <c r="B52" s="54" t="s">
        <v>20</v>
      </c>
      <c r="C52" s="55">
        <v>1307500</v>
      </c>
      <c r="D52" s="59">
        <f t="shared" si="11"/>
        <v>8.3773289935672359</v>
      </c>
      <c r="E52" s="55">
        <f t="shared" si="12"/>
        <v>933300</v>
      </c>
      <c r="F52" s="59">
        <f t="shared" si="13"/>
        <v>7.7762039660056654</v>
      </c>
      <c r="G52" s="55">
        <v>216800</v>
      </c>
      <c r="H52" s="59">
        <f t="shared" si="14"/>
        <v>5.2228378703926763</v>
      </c>
      <c r="I52" s="55">
        <v>716500</v>
      </c>
      <c r="J52" s="59">
        <f t="shared" si="15"/>
        <v>9.1262259584766277</v>
      </c>
      <c r="K52" s="55">
        <v>374300</v>
      </c>
      <c r="L52" s="60">
        <f t="shared" si="16"/>
        <v>10.381073885067673</v>
      </c>
    </row>
    <row r="53" spans="1:12" ht="15" customHeight="1">
      <c r="A53" s="53"/>
      <c r="B53" s="54" t="s">
        <v>21</v>
      </c>
      <c r="C53" s="55">
        <v>1097700</v>
      </c>
      <c r="D53" s="59">
        <f t="shared" si="11"/>
        <v>7.0331120736051664</v>
      </c>
      <c r="E53" s="55">
        <f t="shared" si="12"/>
        <v>834600</v>
      </c>
      <c r="F53" s="59">
        <f t="shared" si="13"/>
        <v>6.9538410264955841</v>
      </c>
      <c r="G53" s="55">
        <v>138300</v>
      </c>
      <c r="H53" s="59">
        <f t="shared" si="14"/>
        <v>3.3317272946278003</v>
      </c>
      <c r="I53" s="55">
        <v>696300</v>
      </c>
      <c r="J53" s="59">
        <f t="shared" si="15"/>
        <v>8.8689338937714943</v>
      </c>
      <c r="K53" s="55">
        <v>263100</v>
      </c>
      <c r="L53" s="60">
        <f t="shared" si="16"/>
        <v>7.2969824717106722</v>
      </c>
    </row>
    <row r="54" spans="1:12" ht="15" customHeight="1" thickBot="1">
      <c r="A54" s="70"/>
      <c r="B54" s="71" t="s">
        <v>22</v>
      </c>
      <c r="C54" s="72">
        <v>1525800</v>
      </c>
      <c r="D54" s="73">
        <f t="shared" si="11"/>
        <v>9.7760065609062252</v>
      </c>
      <c r="E54" s="72">
        <f t="shared" si="12"/>
        <v>1255200</v>
      </c>
      <c r="F54" s="73">
        <f t="shared" si="13"/>
        <v>10.458256957173804</v>
      </c>
      <c r="G54" s="72">
        <v>118300</v>
      </c>
      <c r="H54" s="73">
        <f t="shared" si="14"/>
        <v>2.8499156829679593</v>
      </c>
      <c r="I54" s="72">
        <v>1136900</v>
      </c>
      <c r="J54" s="73">
        <f t="shared" si="15"/>
        <v>14.480957839765635</v>
      </c>
      <c r="K54" s="72">
        <v>270500</v>
      </c>
      <c r="L54" s="74">
        <f t="shared" si="16"/>
        <v>7.5022187708009769</v>
      </c>
    </row>
    <row r="55" spans="1:12" ht="15" customHeight="1">
      <c r="A55" s="75" t="s">
        <v>26</v>
      </c>
      <c r="B55" s="2"/>
      <c r="C55" s="55"/>
      <c r="D55" s="4"/>
      <c r="E55" s="55"/>
      <c r="F55" s="4"/>
      <c r="G55" s="55"/>
      <c r="H55" s="4"/>
      <c r="I55" s="55"/>
      <c r="J55" s="4"/>
      <c r="K55" s="55"/>
      <c r="L55" s="4"/>
    </row>
    <row r="56" spans="1:12">
      <c r="B56" s="77"/>
      <c r="C56" s="78"/>
      <c r="D56" s="78"/>
      <c r="E56" s="79"/>
      <c r="F56" s="79"/>
      <c r="G56" s="8"/>
      <c r="H56" s="8"/>
      <c r="I56" s="8"/>
    </row>
    <row r="57" spans="1:12">
      <c r="B57" s="77"/>
      <c r="C57" s="78"/>
      <c r="D57" s="78"/>
      <c r="E57" s="78"/>
      <c r="F57" s="78"/>
    </row>
    <row r="58" spans="1:12">
      <c r="B58" s="77"/>
      <c r="C58" s="78"/>
      <c r="D58" s="78"/>
      <c r="E58" s="78"/>
      <c r="F58" s="78"/>
    </row>
    <row r="59" spans="1:12">
      <c r="B59" s="77"/>
      <c r="C59" s="78"/>
      <c r="D59" s="78"/>
      <c r="E59" s="78"/>
      <c r="F59" s="78"/>
    </row>
    <row r="60" spans="1:12">
      <c r="B60" s="77"/>
      <c r="C60" s="78"/>
      <c r="D60" s="78"/>
      <c r="E60" s="78"/>
      <c r="F60" s="78"/>
    </row>
    <row r="61" spans="1:12">
      <c r="B61" s="77"/>
      <c r="C61" s="78"/>
      <c r="D61" s="78"/>
      <c r="E61" s="78"/>
      <c r="F61" s="78"/>
    </row>
    <row r="62" spans="1:12">
      <c r="A62" s="75"/>
      <c r="B62" s="77"/>
      <c r="C62" s="78"/>
      <c r="D62" s="78"/>
      <c r="E62" s="78"/>
      <c r="F62" s="78"/>
    </row>
    <row r="63" spans="1:12">
      <c r="B63" s="77"/>
      <c r="C63" s="78"/>
      <c r="D63" s="78"/>
      <c r="E63" s="78"/>
      <c r="F63" s="78"/>
    </row>
    <row r="64" spans="1:12">
      <c r="B64" s="77"/>
      <c r="C64" s="78"/>
      <c r="D64" s="78"/>
      <c r="E64" s="78"/>
      <c r="F64" s="78"/>
    </row>
    <row r="65" spans="2:6">
      <c r="B65" s="77"/>
      <c r="C65" s="78"/>
      <c r="D65" s="78"/>
      <c r="E65" s="78"/>
      <c r="F65" s="78"/>
    </row>
    <row r="66" spans="2:6">
      <c r="B66" s="77"/>
      <c r="C66" s="78"/>
      <c r="D66" s="78"/>
      <c r="E66" s="78"/>
      <c r="F66" s="78"/>
    </row>
    <row r="67" spans="2:6">
      <c r="B67" s="77"/>
      <c r="C67" s="78"/>
      <c r="D67" s="78"/>
      <c r="E67" s="78"/>
      <c r="F67" s="78"/>
    </row>
    <row r="68" spans="2:6">
      <c r="B68" s="77"/>
      <c r="C68" s="78"/>
      <c r="D68" s="78"/>
      <c r="E68" s="78"/>
      <c r="F68" s="78"/>
    </row>
    <row r="69" spans="2:6">
      <c r="B69" s="77"/>
      <c r="C69" s="78"/>
      <c r="D69" s="78"/>
      <c r="E69" s="78"/>
      <c r="F69" s="78"/>
    </row>
    <row r="70" spans="2:6">
      <c r="B70" s="77"/>
      <c r="C70" s="78"/>
      <c r="D70" s="78"/>
      <c r="E70" s="78"/>
      <c r="F70" s="78"/>
    </row>
    <row r="71" spans="2:6">
      <c r="B71" s="77"/>
      <c r="C71" s="78"/>
      <c r="D71" s="78"/>
      <c r="E71" s="78"/>
      <c r="F71" s="78"/>
    </row>
    <row r="72" spans="2:6">
      <c r="B72" s="77"/>
      <c r="C72" s="78"/>
      <c r="D72" s="78"/>
      <c r="E72" s="78"/>
      <c r="F72" s="78"/>
    </row>
    <row r="73" spans="2:6">
      <c r="B73" s="77"/>
      <c r="C73" s="78"/>
      <c r="D73" s="78"/>
      <c r="E73" s="78"/>
      <c r="F73" s="78"/>
    </row>
    <row r="74" spans="2:6">
      <c r="B74" s="77"/>
      <c r="C74" s="78"/>
      <c r="D74" s="78"/>
      <c r="E74" s="78"/>
      <c r="F74" s="78"/>
    </row>
    <row r="75" spans="2:6">
      <c r="B75" s="77"/>
      <c r="C75" s="78"/>
      <c r="D75" s="78"/>
      <c r="E75" s="78"/>
      <c r="F75" s="78"/>
    </row>
    <row r="76" spans="2:6">
      <c r="B76" s="77"/>
      <c r="C76" s="78"/>
      <c r="D76" s="78"/>
      <c r="E76" s="78"/>
      <c r="F76" s="78"/>
    </row>
    <row r="77" spans="2:6">
      <c r="B77" s="77"/>
      <c r="C77" s="78"/>
      <c r="D77" s="78"/>
      <c r="E77" s="78"/>
      <c r="F77" s="78"/>
    </row>
    <row r="78" spans="2:6">
      <c r="B78" s="77"/>
      <c r="C78" s="78"/>
      <c r="D78" s="78"/>
      <c r="E78" s="78"/>
      <c r="F78" s="78"/>
    </row>
    <row r="79" spans="2:6">
      <c r="B79" s="77"/>
      <c r="C79" s="78"/>
      <c r="D79" s="78"/>
      <c r="E79" s="78"/>
      <c r="F79" s="78"/>
    </row>
    <row r="80" spans="2:6">
      <c r="B80" s="77"/>
      <c r="C80" s="78"/>
      <c r="D80" s="78"/>
      <c r="E80" s="78"/>
      <c r="F80" s="78"/>
    </row>
    <row r="81" spans="2:6">
      <c r="B81" s="77"/>
      <c r="C81" s="78"/>
      <c r="D81" s="78"/>
      <c r="E81" s="78"/>
      <c r="F81" s="78"/>
    </row>
    <row r="82" spans="2:6">
      <c r="B82" s="77"/>
      <c r="C82" s="78"/>
      <c r="D82" s="78"/>
      <c r="E82" s="78"/>
      <c r="F82" s="78"/>
    </row>
    <row r="83" spans="2:6">
      <c r="B83" s="77"/>
      <c r="C83" s="78"/>
      <c r="D83" s="78"/>
      <c r="E83" s="78"/>
      <c r="F83" s="78"/>
    </row>
    <row r="84" spans="2:6">
      <c r="B84" s="77"/>
      <c r="C84" s="78"/>
      <c r="D84" s="78"/>
      <c r="E84" s="78"/>
      <c r="F84" s="78"/>
    </row>
    <row r="85" spans="2:6">
      <c r="B85" s="77"/>
      <c r="C85" s="78"/>
      <c r="D85" s="78"/>
      <c r="E85" s="78"/>
      <c r="F85" s="78"/>
    </row>
    <row r="86" spans="2:6">
      <c r="B86" s="77"/>
      <c r="C86" s="78"/>
      <c r="D86" s="78"/>
      <c r="E86" s="78"/>
      <c r="F86" s="78"/>
    </row>
    <row r="87" spans="2:6">
      <c r="B87" s="77"/>
      <c r="C87" s="78"/>
      <c r="D87" s="78"/>
      <c r="E87" s="78"/>
      <c r="F87" s="78"/>
    </row>
    <row r="88" spans="2:6">
      <c r="B88" s="77"/>
      <c r="C88" s="78"/>
      <c r="D88" s="78"/>
      <c r="E88" s="78"/>
      <c r="F88" s="78"/>
    </row>
    <row r="89" spans="2:6">
      <c r="B89" s="77"/>
      <c r="C89" s="78"/>
      <c r="D89" s="78"/>
      <c r="E89" s="78"/>
      <c r="F89" s="78"/>
    </row>
    <row r="90" spans="2:6">
      <c r="B90" s="77"/>
      <c r="C90" s="78"/>
      <c r="D90" s="78"/>
      <c r="E90" s="78"/>
      <c r="F90" s="78"/>
    </row>
    <row r="91" spans="2:6">
      <c r="B91" s="77"/>
      <c r="C91" s="78"/>
      <c r="D91" s="78"/>
      <c r="E91" s="78"/>
      <c r="F91" s="78"/>
    </row>
    <row r="92" spans="2:6">
      <c r="B92" s="77"/>
      <c r="C92" s="78"/>
      <c r="D92" s="78"/>
      <c r="E92" s="78"/>
      <c r="F92" s="78"/>
    </row>
    <row r="93" spans="2:6">
      <c r="B93" s="77"/>
      <c r="C93" s="78"/>
      <c r="D93" s="78"/>
      <c r="E93" s="78"/>
      <c r="F93" s="78"/>
    </row>
    <row r="94" spans="2:6">
      <c r="B94" s="77"/>
      <c r="C94" s="78"/>
      <c r="D94" s="78"/>
      <c r="E94" s="78"/>
      <c r="F94" s="78"/>
    </row>
    <row r="95" spans="2:6">
      <c r="B95" s="77"/>
      <c r="C95" s="78"/>
      <c r="D95" s="78"/>
      <c r="E95" s="78"/>
      <c r="F95" s="78"/>
    </row>
    <row r="96" spans="2:6">
      <c r="B96" s="77"/>
      <c r="C96" s="78"/>
      <c r="D96" s="78"/>
      <c r="E96" s="78"/>
      <c r="F96" s="78"/>
    </row>
    <row r="97" spans="2:6">
      <c r="B97" s="77"/>
      <c r="C97" s="78"/>
      <c r="D97" s="78"/>
      <c r="E97" s="78"/>
      <c r="F97" s="78"/>
    </row>
    <row r="98" spans="2:6">
      <c r="B98" s="77"/>
      <c r="C98" s="78"/>
      <c r="D98" s="78"/>
      <c r="E98" s="78"/>
      <c r="F98" s="78"/>
    </row>
    <row r="99" spans="2:6">
      <c r="B99" s="77"/>
      <c r="C99" s="78"/>
      <c r="D99" s="78"/>
      <c r="E99" s="78"/>
      <c r="F99" s="78"/>
    </row>
    <row r="100" spans="2:6">
      <c r="B100" s="77"/>
      <c r="C100" s="78"/>
      <c r="D100" s="78"/>
      <c r="E100" s="78"/>
      <c r="F100" s="78"/>
    </row>
    <row r="101" spans="2:6">
      <c r="B101" s="77"/>
      <c r="C101" s="78"/>
      <c r="D101" s="78"/>
      <c r="E101" s="78"/>
      <c r="F101" s="78"/>
    </row>
    <row r="102" spans="2:6">
      <c r="B102" s="77"/>
      <c r="C102" s="78"/>
      <c r="D102" s="78"/>
      <c r="E102" s="78"/>
      <c r="F102" s="78"/>
    </row>
    <row r="103" spans="2:6">
      <c r="B103" s="77"/>
      <c r="C103" s="78"/>
      <c r="D103" s="78"/>
      <c r="E103" s="78"/>
      <c r="F103" s="78"/>
    </row>
    <row r="104" spans="2:6">
      <c r="B104" s="77"/>
      <c r="C104" s="78"/>
      <c r="D104" s="78"/>
      <c r="E104" s="78"/>
      <c r="F104" s="78"/>
    </row>
    <row r="105" spans="2:6">
      <c r="B105" s="77"/>
      <c r="C105" s="78"/>
      <c r="D105" s="78"/>
      <c r="E105" s="78"/>
      <c r="F105" s="78"/>
    </row>
    <row r="106" spans="2:6">
      <c r="B106" s="77"/>
      <c r="C106" s="78"/>
      <c r="D106" s="78"/>
      <c r="E106" s="78"/>
      <c r="F106" s="78"/>
    </row>
    <row r="107" spans="2:6">
      <c r="B107" s="77"/>
      <c r="C107" s="78"/>
      <c r="D107" s="78"/>
      <c r="E107" s="78"/>
      <c r="F107" s="78"/>
    </row>
    <row r="108" spans="2:6">
      <c r="B108" s="77"/>
      <c r="C108" s="78"/>
      <c r="D108" s="78"/>
      <c r="E108" s="78"/>
      <c r="F108" s="78"/>
    </row>
    <row r="109" spans="2:6">
      <c r="B109" s="77"/>
      <c r="C109" s="78"/>
      <c r="D109" s="78"/>
      <c r="E109" s="78"/>
      <c r="F109" s="78"/>
    </row>
    <row r="110" spans="2:6">
      <c r="B110" s="77"/>
      <c r="C110" s="78"/>
      <c r="D110" s="78"/>
      <c r="E110" s="78"/>
      <c r="F110" s="78"/>
    </row>
    <row r="111" spans="2:6">
      <c r="B111" s="77"/>
      <c r="C111" s="78"/>
      <c r="D111" s="78"/>
      <c r="E111" s="78"/>
      <c r="F111" s="78"/>
    </row>
    <row r="112" spans="2:6">
      <c r="B112" s="77"/>
      <c r="C112" s="78"/>
      <c r="D112" s="78"/>
      <c r="E112" s="78"/>
      <c r="F112" s="78"/>
    </row>
    <row r="113" spans="2:6">
      <c r="B113" s="77"/>
      <c r="C113" s="78"/>
      <c r="D113" s="78"/>
      <c r="E113" s="78"/>
      <c r="F113" s="78"/>
    </row>
    <row r="114" spans="2:6">
      <c r="B114" s="77"/>
      <c r="C114" s="78"/>
      <c r="D114" s="78"/>
      <c r="E114" s="78"/>
      <c r="F114" s="78"/>
    </row>
    <row r="115" spans="2:6">
      <c r="B115" s="77"/>
      <c r="C115" s="78"/>
      <c r="D115" s="78"/>
      <c r="E115" s="78"/>
      <c r="F115" s="78"/>
    </row>
    <row r="116" spans="2:6">
      <c r="B116" s="77"/>
      <c r="C116" s="78"/>
      <c r="D116" s="78"/>
      <c r="E116" s="78"/>
      <c r="F116" s="78"/>
    </row>
    <row r="117" spans="2:6">
      <c r="B117" s="77"/>
      <c r="C117" s="78"/>
      <c r="D117" s="78"/>
      <c r="E117" s="78"/>
      <c r="F117" s="78"/>
    </row>
    <row r="118" spans="2:6">
      <c r="B118" s="77"/>
      <c r="C118" s="78"/>
      <c r="D118" s="78"/>
      <c r="E118" s="78"/>
      <c r="F118" s="78"/>
    </row>
    <row r="119" spans="2:6">
      <c r="B119" s="77"/>
      <c r="C119" s="78"/>
      <c r="D119" s="78"/>
      <c r="E119" s="78"/>
      <c r="F119" s="78"/>
    </row>
    <row r="120" spans="2:6">
      <c r="B120" s="77"/>
      <c r="C120" s="78"/>
      <c r="D120" s="78"/>
      <c r="E120" s="78"/>
      <c r="F120" s="78"/>
    </row>
    <row r="121" spans="2:6">
      <c r="B121" s="77"/>
      <c r="C121" s="78"/>
      <c r="D121" s="78"/>
      <c r="E121" s="78"/>
      <c r="F121" s="78"/>
    </row>
    <row r="122" spans="2:6">
      <c r="B122" s="77"/>
      <c r="C122" s="78"/>
      <c r="D122" s="78"/>
      <c r="E122" s="78"/>
      <c r="F122" s="78"/>
    </row>
    <row r="123" spans="2:6">
      <c r="B123" s="77"/>
      <c r="C123" s="78"/>
      <c r="D123" s="78"/>
      <c r="E123" s="78"/>
      <c r="F123" s="78"/>
    </row>
    <row r="124" spans="2:6">
      <c r="B124" s="77"/>
      <c r="C124" s="78"/>
      <c r="D124" s="78"/>
      <c r="E124" s="78"/>
      <c r="F124" s="78"/>
    </row>
    <row r="125" spans="2:6">
      <c r="B125" s="77"/>
      <c r="C125" s="78"/>
      <c r="D125" s="78"/>
      <c r="E125" s="78"/>
      <c r="F125" s="78"/>
    </row>
    <row r="126" spans="2:6">
      <c r="B126" s="77"/>
      <c r="C126" s="78"/>
      <c r="D126" s="78"/>
      <c r="E126" s="78"/>
      <c r="F126" s="78"/>
    </row>
    <row r="127" spans="2:6">
      <c r="B127" s="77"/>
      <c r="C127" s="78"/>
      <c r="D127" s="78"/>
      <c r="E127" s="78"/>
      <c r="F127" s="78"/>
    </row>
    <row r="128" spans="2:6">
      <c r="B128" s="77"/>
      <c r="C128" s="78"/>
      <c r="D128" s="78"/>
      <c r="E128" s="78"/>
      <c r="F128" s="78"/>
    </row>
    <row r="129" spans="2:6">
      <c r="B129" s="77"/>
      <c r="C129" s="78"/>
      <c r="D129" s="78"/>
      <c r="E129" s="78"/>
      <c r="F129" s="78"/>
    </row>
    <row r="130" spans="2:6">
      <c r="B130" s="77"/>
      <c r="C130" s="78"/>
      <c r="D130" s="78"/>
      <c r="E130" s="78"/>
      <c r="F130" s="78"/>
    </row>
    <row r="131" spans="2:6">
      <c r="B131" s="77"/>
      <c r="C131" s="78"/>
      <c r="D131" s="78"/>
      <c r="E131" s="78"/>
      <c r="F131" s="78"/>
    </row>
    <row r="132" spans="2:6">
      <c r="B132" s="77"/>
      <c r="C132" s="78"/>
      <c r="D132" s="78"/>
      <c r="E132" s="78"/>
      <c r="F132" s="78"/>
    </row>
    <row r="133" spans="2:6">
      <c r="B133" s="77"/>
      <c r="C133" s="78"/>
      <c r="D133" s="78"/>
      <c r="E133" s="78"/>
      <c r="F133" s="78"/>
    </row>
    <row r="134" spans="2:6">
      <c r="B134" s="77"/>
      <c r="C134" s="78"/>
      <c r="D134" s="78"/>
      <c r="E134" s="78"/>
      <c r="F134" s="78"/>
    </row>
    <row r="135" spans="2:6">
      <c r="B135" s="77"/>
      <c r="C135" s="78"/>
      <c r="D135" s="78"/>
      <c r="E135" s="78"/>
      <c r="F135" s="78"/>
    </row>
    <row r="136" spans="2:6">
      <c r="B136" s="77"/>
      <c r="C136" s="78"/>
      <c r="D136" s="78"/>
      <c r="E136" s="78"/>
      <c r="F136" s="78"/>
    </row>
    <row r="137" spans="2:6">
      <c r="B137" s="77"/>
      <c r="C137" s="78"/>
      <c r="D137" s="78"/>
      <c r="E137" s="78"/>
      <c r="F137" s="78"/>
    </row>
    <row r="138" spans="2:6">
      <c r="B138" s="77"/>
      <c r="C138" s="78"/>
      <c r="D138" s="78"/>
      <c r="E138" s="78"/>
      <c r="F138" s="78"/>
    </row>
    <row r="139" spans="2:6">
      <c r="B139" s="77"/>
      <c r="C139" s="78"/>
      <c r="D139" s="78"/>
      <c r="E139" s="78"/>
      <c r="F139" s="78"/>
    </row>
    <row r="140" spans="2:6">
      <c r="B140" s="77"/>
      <c r="C140" s="78"/>
      <c r="D140" s="78"/>
      <c r="E140" s="78"/>
      <c r="F140" s="78"/>
    </row>
    <row r="141" spans="2:6">
      <c r="B141" s="77"/>
      <c r="C141" s="78"/>
      <c r="D141" s="78"/>
      <c r="E141" s="78"/>
      <c r="F141" s="78"/>
    </row>
    <row r="142" spans="2:6">
      <c r="B142" s="77"/>
      <c r="C142" s="78"/>
      <c r="D142" s="78"/>
      <c r="E142" s="78"/>
      <c r="F142" s="78"/>
    </row>
    <row r="143" spans="2:6">
      <c r="B143" s="77"/>
      <c r="C143" s="78"/>
      <c r="D143" s="78"/>
      <c r="E143" s="78"/>
      <c r="F143" s="78"/>
    </row>
    <row r="144" spans="2:6">
      <c r="B144" s="77"/>
      <c r="C144" s="78"/>
      <c r="D144" s="78"/>
      <c r="E144" s="78"/>
      <c r="F144" s="78"/>
    </row>
    <row r="145" spans="2:6">
      <c r="B145" s="77"/>
      <c r="C145" s="78"/>
      <c r="D145" s="78"/>
      <c r="E145" s="78"/>
      <c r="F145" s="78"/>
    </row>
    <row r="146" spans="2:6">
      <c r="B146" s="77"/>
      <c r="C146" s="78"/>
      <c r="D146" s="78"/>
      <c r="E146" s="78"/>
      <c r="F146" s="78"/>
    </row>
    <row r="147" spans="2:6">
      <c r="B147" s="77"/>
      <c r="C147" s="78"/>
      <c r="D147" s="78"/>
      <c r="E147" s="78"/>
      <c r="F147" s="78"/>
    </row>
    <row r="148" spans="2:6">
      <c r="B148" s="77"/>
      <c r="C148" s="78"/>
      <c r="D148" s="78"/>
      <c r="E148" s="78"/>
      <c r="F148" s="78"/>
    </row>
    <row r="149" spans="2:6">
      <c r="B149" s="77"/>
      <c r="C149" s="78"/>
      <c r="D149" s="78"/>
      <c r="E149" s="78"/>
      <c r="F149" s="78"/>
    </row>
    <row r="150" spans="2:6">
      <c r="B150" s="77"/>
      <c r="C150" s="78"/>
      <c r="D150" s="78"/>
      <c r="E150" s="78"/>
      <c r="F150" s="78"/>
    </row>
    <row r="151" spans="2:6">
      <c r="B151" s="77"/>
      <c r="C151" s="78"/>
      <c r="D151" s="78"/>
      <c r="E151" s="78"/>
      <c r="F151" s="78"/>
    </row>
    <row r="152" spans="2:6">
      <c r="B152" s="77"/>
      <c r="C152" s="78"/>
      <c r="D152" s="78"/>
      <c r="E152" s="78"/>
      <c r="F152" s="78"/>
    </row>
    <row r="153" spans="2:6">
      <c r="B153" s="77"/>
      <c r="C153" s="78"/>
      <c r="D153" s="78"/>
      <c r="E153" s="78"/>
      <c r="F153" s="78"/>
    </row>
    <row r="154" spans="2:6">
      <c r="B154" s="77"/>
      <c r="C154" s="78"/>
      <c r="D154" s="78"/>
      <c r="E154" s="78"/>
      <c r="F154" s="78"/>
    </row>
    <row r="155" spans="2:6">
      <c r="B155" s="77"/>
      <c r="C155" s="78"/>
      <c r="D155" s="78"/>
      <c r="E155" s="78"/>
      <c r="F155" s="78"/>
    </row>
    <row r="156" spans="2:6">
      <c r="B156" s="77"/>
      <c r="C156" s="78"/>
      <c r="D156" s="78"/>
      <c r="E156" s="78"/>
      <c r="F156" s="78"/>
    </row>
    <row r="157" spans="2:6">
      <c r="B157" s="77"/>
      <c r="C157" s="78"/>
      <c r="D157" s="78"/>
      <c r="E157" s="78"/>
      <c r="F157" s="78"/>
    </row>
    <row r="158" spans="2:6">
      <c r="B158" s="77"/>
      <c r="C158" s="78"/>
      <c r="D158" s="78"/>
      <c r="E158" s="78"/>
      <c r="F158" s="78"/>
    </row>
    <row r="159" spans="2:6">
      <c r="B159" s="77"/>
      <c r="C159" s="78"/>
      <c r="D159" s="78"/>
      <c r="E159" s="78"/>
      <c r="F159" s="78"/>
    </row>
    <row r="160" spans="2:6">
      <c r="B160" s="77"/>
      <c r="C160" s="78"/>
      <c r="D160" s="78"/>
      <c r="E160" s="78"/>
      <c r="F160" s="78"/>
    </row>
    <row r="161" spans="2:6">
      <c r="B161" s="77"/>
      <c r="C161" s="78"/>
      <c r="D161" s="78"/>
      <c r="E161" s="78"/>
      <c r="F161" s="78"/>
    </row>
    <row r="162" spans="2:6">
      <c r="B162" s="77"/>
      <c r="C162" s="78"/>
      <c r="D162" s="78"/>
      <c r="E162" s="78"/>
      <c r="F162" s="78"/>
    </row>
    <row r="163" spans="2:6">
      <c r="B163" s="77"/>
      <c r="C163" s="78"/>
      <c r="D163" s="78"/>
      <c r="E163" s="78"/>
      <c r="F163" s="78"/>
    </row>
    <row r="164" spans="2:6">
      <c r="B164" s="77"/>
      <c r="C164" s="78"/>
      <c r="D164" s="78"/>
      <c r="E164" s="78"/>
      <c r="F164" s="78"/>
    </row>
    <row r="165" spans="2:6">
      <c r="B165" s="77"/>
      <c r="C165" s="78"/>
      <c r="D165" s="78"/>
      <c r="E165" s="78"/>
      <c r="F165" s="78"/>
    </row>
    <row r="166" spans="2:6">
      <c r="B166" s="77"/>
      <c r="C166" s="78"/>
      <c r="D166" s="78"/>
      <c r="E166" s="78"/>
      <c r="F166" s="78"/>
    </row>
    <row r="167" spans="2:6">
      <c r="B167" s="77"/>
      <c r="C167" s="78"/>
      <c r="D167" s="78"/>
      <c r="E167" s="78"/>
      <c r="F167" s="78"/>
    </row>
    <row r="168" spans="2:6">
      <c r="B168" s="77"/>
      <c r="C168" s="78"/>
      <c r="D168" s="78"/>
      <c r="E168" s="78"/>
      <c r="F168" s="78"/>
    </row>
    <row r="169" spans="2:6">
      <c r="B169" s="77"/>
      <c r="C169" s="78"/>
      <c r="D169" s="78"/>
      <c r="E169" s="78"/>
      <c r="F169" s="78"/>
    </row>
    <row r="170" spans="2:6">
      <c r="B170" s="77"/>
      <c r="C170" s="78"/>
      <c r="D170" s="78"/>
      <c r="E170" s="78"/>
      <c r="F170" s="78"/>
    </row>
    <row r="171" spans="2:6">
      <c r="B171" s="77"/>
      <c r="C171" s="78"/>
      <c r="D171" s="78"/>
      <c r="E171" s="78"/>
      <c r="F171" s="78"/>
    </row>
    <row r="172" spans="2:6">
      <c r="B172" s="77"/>
      <c r="C172" s="78"/>
      <c r="D172" s="78"/>
      <c r="E172" s="78"/>
      <c r="F172" s="78"/>
    </row>
    <row r="173" spans="2:6">
      <c r="B173" s="77"/>
      <c r="C173" s="78"/>
      <c r="D173" s="78"/>
      <c r="E173" s="78"/>
      <c r="F173" s="78"/>
    </row>
    <row r="174" spans="2:6">
      <c r="B174" s="77"/>
      <c r="C174" s="78"/>
      <c r="D174" s="78"/>
      <c r="E174" s="78"/>
      <c r="F174" s="78"/>
    </row>
    <row r="175" spans="2:6">
      <c r="B175" s="77"/>
      <c r="C175" s="78"/>
      <c r="D175" s="78"/>
      <c r="E175" s="78"/>
      <c r="F175" s="78"/>
    </row>
    <row r="176" spans="2:6">
      <c r="B176" s="77"/>
      <c r="C176" s="78"/>
      <c r="D176" s="78"/>
      <c r="E176" s="78"/>
      <c r="F176" s="78"/>
    </row>
    <row r="177" spans="2:6">
      <c r="B177" s="77"/>
      <c r="C177" s="78"/>
      <c r="D177" s="78"/>
      <c r="E177" s="78"/>
      <c r="F177" s="78"/>
    </row>
    <row r="178" spans="2:6">
      <c r="B178" s="77"/>
      <c r="C178" s="78"/>
      <c r="D178" s="78"/>
      <c r="E178" s="78"/>
      <c r="F178" s="78"/>
    </row>
    <row r="179" spans="2:6">
      <c r="B179" s="77"/>
      <c r="C179" s="78"/>
      <c r="D179" s="78"/>
      <c r="E179" s="78"/>
      <c r="F179" s="78"/>
    </row>
    <row r="180" spans="2:6">
      <c r="B180" s="77"/>
      <c r="C180" s="78"/>
      <c r="D180" s="78"/>
      <c r="E180" s="78"/>
      <c r="F180" s="78"/>
    </row>
    <row r="181" spans="2:6">
      <c r="B181" s="77"/>
      <c r="C181" s="78"/>
      <c r="D181" s="78"/>
      <c r="E181" s="78"/>
      <c r="F181" s="78"/>
    </row>
    <row r="182" spans="2:6">
      <c r="B182" s="77"/>
      <c r="C182" s="78"/>
      <c r="D182" s="78"/>
      <c r="E182" s="78"/>
      <c r="F182" s="78"/>
    </row>
    <row r="183" spans="2:6">
      <c r="B183" s="77"/>
      <c r="C183" s="78"/>
      <c r="D183" s="78"/>
      <c r="E183" s="78"/>
      <c r="F183" s="78"/>
    </row>
    <row r="184" spans="2:6">
      <c r="B184" s="77"/>
      <c r="C184" s="78"/>
      <c r="D184" s="78"/>
      <c r="E184" s="78"/>
      <c r="F184" s="78"/>
    </row>
    <row r="185" spans="2:6">
      <c r="B185" s="77"/>
      <c r="C185" s="78"/>
      <c r="D185" s="78"/>
      <c r="E185" s="78"/>
      <c r="F185" s="78"/>
    </row>
    <row r="186" spans="2:6">
      <c r="B186" s="77"/>
      <c r="C186" s="78"/>
      <c r="D186" s="78"/>
      <c r="E186" s="78"/>
      <c r="F186" s="78"/>
    </row>
    <row r="187" spans="2:6">
      <c r="B187" s="77"/>
      <c r="C187" s="78"/>
      <c r="D187" s="78"/>
      <c r="E187" s="78"/>
      <c r="F187" s="78"/>
    </row>
    <row r="188" spans="2:6">
      <c r="B188" s="77"/>
      <c r="C188" s="78"/>
      <c r="D188" s="78"/>
      <c r="E188" s="78"/>
      <c r="F188" s="78"/>
    </row>
    <row r="189" spans="2:6">
      <c r="B189" s="77"/>
      <c r="C189" s="78"/>
      <c r="D189" s="78"/>
      <c r="E189" s="78"/>
      <c r="F189" s="78"/>
    </row>
    <row r="190" spans="2:6">
      <c r="B190" s="77"/>
      <c r="C190" s="78"/>
      <c r="D190" s="78"/>
      <c r="E190" s="78"/>
      <c r="F190" s="78"/>
    </row>
    <row r="191" spans="2:6">
      <c r="B191" s="77"/>
      <c r="C191" s="78"/>
      <c r="D191" s="78"/>
      <c r="E191" s="78"/>
      <c r="F191" s="78"/>
    </row>
    <row r="192" spans="2:6">
      <c r="B192" s="77"/>
      <c r="C192" s="78"/>
      <c r="D192" s="78"/>
      <c r="E192" s="78"/>
      <c r="F192" s="78"/>
    </row>
    <row r="193" spans="2:6">
      <c r="B193" s="77"/>
      <c r="C193" s="78"/>
      <c r="D193" s="78"/>
      <c r="E193" s="78"/>
      <c r="F193" s="78"/>
    </row>
    <row r="194" spans="2:6">
      <c r="B194" s="77"/>
      <c r="C194" s="78"/>
      <c r="D194" s="78"/>
      <c r="E194" s="78"/>
      <c r="F194" s="78"/>
    </row>
    <row r="195" spans="2:6">
      <c r="B195" s="77"/>
      <c r="C195" s="78"/>
      <c r="D195" s="78"/>
      <c r="E195" s="78"/>
      <c r="F195" s="78"/>
    </row>
    <row r="196" spans="2:6">
      <c r="B196" s="77"/>
      <c r="C196" s="78"/>
      <c r="D196" s="78"/>
      <c r="E196" s="78"/>
      <c r="F196" s="78"/>
    </row>
    <row r="197" spans="2:6">
      <c r="B197" s="77"/>
      <c r="C197" s="78"/>
      <c r="D197" s="78"/>
      <c r="E197" s="78"/>
      <c r="F197" s="78"/>
    </row>
    <row r="198" spans="2:6">
      <c r="B198" s="77"/>
      <c r="C198" s="78"/>
      <c r="D198" s="78"/>
      <c r="E198" s="78"/>
      <c r="F198" s="78"/>
    </row>
    <row r="199" spans="2:6">
      <c r="B199" s="77"/>
      <c r="C199" s="78"/>
      <c r="D199" s="78"/>
      <c r="E199" s="78"/>
      <c r="F199" s="78"/>
    </row>
    <row r="200" spans="2:6">
      <c r="B200" s="77"/>
      <c r="C200" s="78"/>
      <c r="D200" s="78"/>
      <c r="E200" s="78"/>
      <c r="F200" s="78"/>
    </row>
    <row r="201" spans="2:6">
      <c r="B201" s="77"/>
      <c r="C201" s="78"/>
      <c r="D201" s="78"/>
      <c r="E201" s="78"/>
      <c r="F201" s="78"/>
    </row>
    <row r="202" spans="2:6">
      <c r="B202" s="77"/>
      <c r="C202" s="78"/>
      <c r="D202" s="78"/>
      <c r="E202" s="78"/>
      <c r="F202" s="78"/>
    </row>
    <row r="203" spans="2:6">
      <c r="B203" s="77"/>
      <c r="C203" s="78"/>
      <c r="D203" s="78"/>
      <c r="E203" s="78"/>
      <c r="F203" s="78"/>
    </row>
    <row r="204" spans="2:6">
      <c r="B204" s="77"/>
      <c r="C204" s="78"/>
      <c r="D204" s="78"/>
      <c r="E204" s="78"/>
      <c r="F204" s="78"/>
    </row>
    <row r="205" spans="2:6">
      <c r="B205" s="77"/>
      <c r="C205" s="78"/>
      <c r="D205" s="78"/>
      <c r="E205" s="78"/>
      <c r="F205" s="78"/>
    </row>
    <row r="206" spans="2:6">
      <c r="B206" s="77"/>
      <c r="C206" s="78"/>
      <c r="D206" s="78"/>
      <c r="E206" s="78"/>
      <c r="F206" s="78"/>
    </row>
    <row r="207" spans="2:6">
      <c r="B207" s="77"/>
      <c r="C207" s="78"/>
      <c r="D207" s="78"/>
      <c r="E207" s="78"/>
      <c r="F207" s="78"/>
    </row>
    <row r="208" spans="2:6">
      <c r="B208" s="77"/>
      <c r="C208" s="78"/>
      <c r="D208" s="78"/>
      <c r="E208" s="78"/>
      <c r="F208" s="78"/>
    </row>
    <row r="209" spans="2:6">
      <c r="B209" s="77"/>
      <c r="C209" s="78"/>
      <c r="D209" s="78"/>
      <c r="E209" s="78"/>
      <c r="F209" s="78"/>
    </row>
    <row r="210" spans="2:6">
      <c r="B210" s="77"/>
      <c r="C210" s="78"/>
      <c r="D210" s="78"/>
      <c r="E210" s="78"/>
      <c r="F210" s="78"/>
    </row>
    <row r="211" spans="2:6">
      <c r="B211" s="77"/>
      <c r="C211" s="78"/>
      <c r="D211" s="78"/>
      <c r="E211" s="78"/>
      <c r="F211" s="78"/>
    </row>
    <row r="212" spans="2:6">
      <c r="B212" s="77"/>
      <c r="C212" s="78"/>
      <c r="D212" s="78"/>
      <c r="E212" s="78"/>
      <c r="F212" s="78"/>
    </row>
    <row r="213" spans="2:6">
      <c r="B213" s="77"/>
      <c r="C213" s="78"/>
      <c r="D213" s="78"/>
      <c r="E213" s="78"/>
      <c r="F213" s="78"/>
    </row>
    <row r="214" spans="2:6">
      <c r="B214" s="77"/>
      <c r="C214" s="78"/>
      <c r="D214" s="78"/>
      <c r="E214" s="78"/>
      <c r="F214" s="78"/>
    </row>
  </sheetData>
  <mergeCells count="11">
    <mergeCell ref="A7:A18"/>
    <mergeCell ref="A19:A30"/>
    <mergeCell ref="A31:A42"/>
    <mergeCell ref="A43:A54"/>
    <mergeCell ref="A2:L2"/>
    <mergeCell ref="A4:A6"/>
    <mergeCell ref="B4:B6"/>
    <mergeCell ref="C4:C6"/>
    <mergeCell ref="E4:L4"/>
    <mergeCell ref="E5:J5"/>
    <mergeCell ref="K5:K6"/>
  </mergeCells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א4</vt:lpstr>
      <vt:lpstr>א4!Print_Area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Dafna Shemer</cp:lastModifiedBy>
  <dcterms:created xsi:type="dcterms:W3CDTF">2016-08-24T12:43:24Z</dcterms:created>
  <dcterms:modified xsi:type="dcterms:W3CDTF">2016-08-24T12:43:40Z</dcterms:modified>
</cp:coreProperties>
</file>