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ב4" sheetId="1" r:id="rId1"/>
  </sheets>
  <definedNames>
    <definedName name="_xlnm.Print_Area" localSheetId="0">ב4!$A$1:$H$45</definedName>
  </definedNames>
  <calcPr calcId="125725"/>
</workbook>
</file>

<file path=xl/calcChain.xml><?xml version="1.0" encoding="utf-8"?>
<calcChain xmlns="http://schemas.openxmlformats.org/spreadsheetml/2006/main">
  <c r="H40" i="1"/>
  <c r="G40"/>
  <c r="E40"/>
  <c r="C40"/>
  <c r="H39"/>
  <c r="G39"/>
  <c r="E39"/>
  <c r="C39"/>
  <c r="H38"/>
  <c r="G38"/>
  <c r="E38"/>
  <c r="C38"/>
  <c r="F37"/>
  <c r="D37"/>
  <c r="F36"/>
  <c r="F39" s="1"/>
  <c r="F35"/>
  <c r="D35"/>
  <c r="F34"/>
  <c r="D34" s="1"/>
  <c r="F33"/>
  <c r="D33"/>
  <c r="F32"/>
  <c r="D32" s="1"/>
  <c r="H29"/>
  <c r="G29"/>
  <c r="E29"/>
  <c r="C29"/>
  <c r="H28"/>
  <c r="G28"/>
  <c r="E28"/>
  <c r="C28"/>
  <c r="H27"/>
  <c r="G27"/>
  <c r="E27"/>
  <c r="C27"/>
  <c r="F26"/>
  <c r="D26"/>
  <c r="F25"/>
  <c r="F28" s="1"/>
  <c r="F24"/>
  <c r="D24"/>
  <c r="F23"/>
  <c r="D23" s="1"/>
  <c r="F22"/>
  <c r="D22"/>
  <c r="F21"/>
  <c r="D21" s="1"/>
  <c r="H18"/>
  <c r="G18"/>
  <c r="E18"/>
  <c r="C18"/>
  <c r="H17"/>
  <c r="G17"/>
  <c r="E17"/>
  <c r="C17"/>
  <c r="H16"/>
  <c r="G16"/>
  <c r="E16"/>
  <c r="C16"/>
  <c r="F15"/>
  <c r="D15"/>
  <c r="F14"/>
  <c r="F17" s="1"/>
  <c r="F13"/>
  <c r="D13"/>
  <c r="F12"/>
  <c r="D12" s="1"/>
  <c r="F11"/>
  <c r="D11"/>
  <c r="F10"/>
  <c r="D10" s="1"/>
  <c r="D18" l="1"/>
  <c r="F16"/>
  <c r="F18"/>
  <c r="F27"/>
  <c r="F29"/>
  <c r="F38"/>
  <c r="F40"/>
  <c r="D16"/>
  <c r="D27"/>
  <c r="D29"/>
  <c r="D38"/>
  <c r="D40"/>
  <c r="D14"/>
  <c r="D17" s="1"/>
  <c r="D25"/>
  <c r="D28" s="1"/>
  <c r="D36"/>
  <c r="D39" s="1"/>
</calcChain>
</file>

<file path=xl/sharedStrings.xml><?xml version="1.0" encoding="utf-8"?>
<sst xmlns="http://schemas.openxmlformats.org/spreadsheetml/2006/main" count="54" uniqueCount="24">
  <si>
    <t>מגדר</t>
  </si>
  <si>
    <t>סך הכול ישראל</t>
  </si>
  <si>
    <t xml:space="preserve"> חינוך עברי לפי סוג פיקוח</t>
  </si>
  <si>
    <t>סך הכול חינוך עברי</t>
  </si>
  <si>
    <t>חרדי</t>
  </si>
  <si>
    <t>ממלכתי וממלכתי-דתי</t>
  </si>
  <si>
    <t>סך הכול חרדי</t>
  </si>
  <si>
    <t xml:space="preserve">סך הכול </t>
  </si>
  <si>
    <t>ממלכתי</t>
  </si>
  <si>
    <t>ממלכתי-דתי</t>
  </si>
  <si>
    <t>תשס"ז (2007-2006)</t>
  </si>
  <si>
    <t>תלמידים בתחילת שנה</t>
  </si>
  <si>
    <t xml:space="preserve">סך הכול
</t>
  </si>
  <si>
    <t>בנים</t>
  </si>
  <si>
    <t>בנות</t>
  </si>
  <si>
    <r>
      <t>נושרים</t>
    </r>
    <r>
      <rPr>
        <vertAlign val="superscript"/>
        <sz val="8.5"/>
        <rFont val="Arial"/>
        <family val="2"/>
      </rPr>
      <t xml:space="preserve"> 2</t>
    </r>
    <r>
      <rPr>
        <sz val="8.5"/>
        <rFont val="Arial"/>
        <family val="2"/>
      </rPr>
      <t xml:space="preserve"> </t>
    </r>
  </si>
  <si>
    <r>
      <t xml:space="preserve">אחוז נשירה </t>
    </r>
    <r>
      <rPr>
        <vertAlign val="superscript"/>
        <sz val="8.5"/>
        <rFont val="Arial"/>
        <family val="2"/>
      </rPr>
      <t>3</t>
    </r>
  </si>
  <si>
    <t>תשס"ט (2009-2008)</t>
  </si>
  <si>
    <t>תשע"א (2011-2010)</t>
  </si>
  <si>
    <t>מקור: הלשכה המרכזית לסטטיסטיקה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</si>
  <si>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שבפיקוח משרד החינוך, ולא עברו ללמוד במסגרת פורמלית אחרת. מסגרת פורמלית אחרת - מסגרות לימוד פורמליות שעליהן יש רישום בלמ"ס. חשוב לציין כי ייתכן שקיימים מוסדות לימוד אלטרנטיביים, שללמ"ס אין רישום על הלומדים בהם.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</si>
  <si>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נושרים מבתי ספר בפיקוח משרד החינוך שלא עברו למסגרת פורמלית אחרת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</si>
  <si>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אחוז נשירה הינו אחוז הנושרים מתוך התלמידים בתחילת השנה</t>
    </r>
  </si>
  <si>
    <r>
      <t>לוח ב/4 נושרים מקרב תלמידי כיתות ז'-י"ב;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; לפי פיקוח ומגדר;
שנה"ל תשס"ז (2006/07), תשס"ט (2008/09), תשע"א (2010/11)</t>
    </r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</si>
</sst>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???,???"/>
    <numFmt numFmtId="165" formatCode="???0.0"/>
  </numFmts>
  <fonts count="14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  <scheme val="minor"/>
    </font>
    <font>
      <sz val="8.5"/>
      <name val="Arial"/>
      <family val="2"/>
      <scheme val="minor"/>
    </font>
    <font>
      <vertAlign val="superscript"/>
      <sz val="8.5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readingOrder="2"/>
    </xf>
    <xf numFmtId="0" fontId="9" fillId="2" borderId="4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readingOrder="2"/>
    </xf>
    <xf numFmtId="164" fontId="4" fillId="2" borderId="1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 readingOrder="2"/>
    </xf>
    <xf numFmtId="0" fontId="9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readingOrder="2"/>
    </xf>
    <xf numFmtId="164" fontId="4" fillId="2" borderId="5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16" xfId="1" applyNumberFormat="1" applyFont="1" applyFill="1" applyBorder="1" applyAlignment="1">
      <alignment horizontal="center" vertical="center" readingOrder="2"/>
    </xf>
    <xf numFmtId="164" fontId="6" fillId="2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center" vertical="center" wrapText="1"/>
    </xf>
    <xf numFmtId="165" fontId="6" fillId="2" borderId="17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right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center" vertical="center" wrapText="1"/>
    </xf>
    <xf numFmtId="3" fontId="0" fillId="2" borderId="0" xfId="0" applyNumberFormat="1" applyFill="1"/>
    <xf numFmtId="0" fontId="12" fillId="2" borderId="0" xfId="0" applyFont="1" applyFill="1" applyBorder="1" applyAlignment="1">
      <alignment horizontal="right" readingOrder="2"/>
    </xf>
    <xf numFmtId="0" fontId="6" fillId="2" borderId="0" xfId="0" applyFont="1" applyFill="1" applyBorder="1" applyAlignment="1">
      <alignment wrapText="1" readingOrder="2"/>
    </xf>
    <xf numFmtId="0" fontId="12" fillId="2" borderId="0" xfId="0" applyFont="1" applyFill="1" applyAlignment="1">
      <alignment horizontal="right" wrapText="1" readingOrder="2"/>
    </xf>
    <xf numFmtId="3" fontId="6" fillId="2" borderId="7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2" fontId="6" fillId="2" borderId="18" xfId="0" applyNumberFormat="1" applyFont="1" applyFill="1" applyBorder="1" applyAlignment="1">
      <alignment horizontal="right" vertical="center" wrapText="1"/>
    </xf>
    <xf numFmtId="2" fontId="6" fillId="2" borderId="14" xfId="0" applyNumberFormat="1" applyFont="1" applyFill="1" applyBorder="1" applyAlignment="1">
      <alignment horizontal="right" vertical="center" wrapText="1"/>
    </xf>
    <xf numFmtId="2" fontId="6" fillId="2" borderId="19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 indent="2"/>
    </xf>
    <xf numFmtId="2" fontId="6" fillId="2" borderId="7" xfId="0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right" vertical="center" wrapText="1"/>
    </xf>
    <xf numFmtId="2" fontId="6" fillId="2" borderId="8" xfId="0" applyNumberFormat="1" applyFont="1" applyFill="1" applyBorder="1" applyAlignment="1">
      <alignment horizontal="righ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6"/>
  <sheetViews>
    <sheetView showGridLines="0" rightToLeft="1" tabSelected="1" workbookViewId="0">
      <selection activeCell="A45" sqref="A1:H45"/>
    </sheetView>
  </sheetViews>
  <sheetFormatPr defaultRowHeight="12.75"/>
  <cols>
    <col min="1" max="10" width="9.140625" style="1"/>
    <col min="11" max="11" width="15.28515625" style="1" customWidth="1"/>
    <col min="12" max="14" width="9.140625" style="1"/>
    <col min="15" max="16" width="7.28515625" style="1" customWidth="1"/>
    <col min="17" max="17" width="9.140625" style="1"/>
    <col min="18" max="19" width="7.28515625" style="1" customWidth="1"/>
    <col min="20" max="266" width="9.140625" style="1"/>
    <col min="267" max="267" width="15.28515625" style="1" customWidth="1"/>
    <col min="268" max="270" width="9.140625" style="1"/>
    <col min="271" max="272" width="7.28515625" style="1" customWidth="1"/>
    <col min="273" max="273" width="9.140625" style="1"/>
    <col min="274" max="275" width="7.28515625" style="1" customWidth="1"/>
    <col min="276" max="522" width="9.140625" style="1"/>
    <col min="523" max="523" width="15.28515625" style="1" customWidth="1"/>
    <col min="524" max="526" width="9.140625" style="1"/>
    <col min="527" max="528" width="7.28515625" style="1" customWidth="1"/>
    <col min="529" max="529" width="9.140625" style="1"/>
    <col min="530" max="531" width="7.28515625" style="1" customWidth="1"/>
    <col min="532" max="778" width="9.140625" style="1"/>
    <col min="779" max="779" width="15.28515625" style="1" customWidth="1"/>
    <col min="780" max="782" width="9.140625" style="1"/>
    <col min="783" max="784" width="7.28515625" style="1" customWidth="1"/>
    <col min="785" max="785" width="9.140625" style="1"/>
    <col min="786" max="787" width="7.28515625" style="1" customWidth="1"/>
    <col min="788" max="1034" width="9.140625" style="1"/>
    <col min="1035" max="1035" width="15.28515625" style="1" customWidth="1"/>
    <col min="1036" max="1038" width="9.140625" style="1"/>
    <col min="1039" max="1040" width="7.28515625" style="1" customWidth="1"/>
    <col min="1041" max="1041" width="9.140625" style="1"/>
    <col min="1042" max="1043" width="7.28515625" style="1" customWidth="1"/>
    <col min="1044" max="1290" width="9.140625" style="1"/>
    <col min="1291" max="1291" width="15.28515625" style="1" customWidth="1"/>
    <col min="1292" max="1294" width="9.140625" style="1"/>
    <col min="1295" max="1296" width="7.28515625" style="1" customWidth="1"/>
    <col min="1297" max="1297" width="9.140625" style="1"/>
    <col min="1298" max="1299" width="7.28515625" style="1" customWidth="1"/>
    <col min="1300" max="1546" width="9.140625" style="1"/>
    <col min="1547" max="1547" width="15.28515625" style="1" customWidth="1"/>
    <col min="1548" max="1550" width="9.140625" style="1"/>
    <col min="1551" max="1552" width="7.28515625" style="1" customWidth="1"/>
    <col min="1553" max="1553" width="9.140625" style="1"/>
    <col min="1554" max="1555" width="7.28515625" style="1" customWidth="1"/>
    <col min="1556" max="1802" width="9.140625" style="1"/>
    <col min="1803" max="1803" width="15.28515625" style="1" customWidth="1"/>
    <col min="1804" max="1806" width="9.140625" style="1"/>
    <col min="1807" max="1808" width="7.28515625" style="1" customWidth="1"/>
    <col min="1809" max="1809" width="9.140625" style="1"/>
    <col min="1810" max="1811" width="7.28515625" style="1" customWidth="1"/>
    <col min="1812" max="2058" width="9.140625" style="1"/>
    <col min="2059" max="2059" width="15.28515625" style="1" customWidth="1"/>
    <col min="2060" max="2062" width="9.140625" style="1"/>
    <col min="2063" max="2064" width="7.28515625" style="1" customWidth="1"/>
    <col min="2065" max="2065" width="9.140625" style="1"/>
    <col min="2066" max="2067" width="7.28515625" style="1" customWidth="1"/>
    <col min="2068" max="2314" width="9.140625" style="1"/>
    <col min="2315" max="2315" width="15.28515625" style="1" customWidth="1"/>
    <col min="2316" max="2318" width="9.140625" style="1"/>
    <col min="2319" max="2320" width="7.28515625" style="1" customWidth="1"/>
    <col min="2321" max="2321" width="9.140625" style="1"/>
    <col min="2322" max="2323" width="7.28515625" style="1" customWidth="1"/>
    <col min="2324" max="2570" width="9.140625" style="1"/>
    <col min="2571" max="2571" width="15.28515625" style="1" customWidth="1"/>
    <col min="2572" max="2574" width="9.140625" style="1"/>
    <col min="2575" max="2576" width="7.28515625" style="1" customWidth="1"/>
    <col min="2577" max="2577" width="9.140625" style="1"/>
    <col min="2578" max="2579" width="7.28515625" style="1" customWidth="1"/>
    <col min="2580" max="2826" width="9.140625" style="1"/>
    <col min="2827" max="2827" width="15.28515625" style="1" customWidth="1"/>
    <col min="2828" max="2830" width="9.140625" style="1"/>
    <col min="2831" max="2832" width="7.28515625" style="1" customWidth="1"/>
    <col min="2833" max="2833" width="9.140625" style="1"/>
    <col min="2834" max="2835" width="7.28515625" style="1" customWidth="1"/>
    <col min="2836" max="3082" width="9.140625" style="1"/>
    <col min="3083" max="3083" width="15.28515625" style="1" customWidth="1"/>
    <col min="3084" max="3086" width="9.140625" style="1"/>
    <col min="3087" max="3088" width="7.28515625" style="1" customWidth="1"/>
    <col min="3089" max="3089" width="9.140625" style="1"/>
    <col min="3090" max="3091" width="7.28515625" style="1" customWidth="1"/>
    <col min="3092" max="3338" width="9.140625" style="1"/>
    <col min="3339" max="3339" width="15.28515625" style="1" customWidth="1"/>
    <col min="3340" max="3342" width="9.140625" style="1"/>
    <col min="3343" max="3344" width="7.28515625" style="1" customWidth="1"/>
    <col min="3345" max="3345" width="9.140625" style="1"/>
    <col min="3346" max="3347" width="7.28515625" style="1" customWidth="1"/>
    <col min="3348" max="3594" width="9.140625" style="1"/>
    <col min="3595" max="3595" width="15.28515625" style="1" customWidth="1"/>
    <col min="3596" max="3598" width="9.140625" style="1"/>
    <col min="3599" max="3600" width="7.28515625" style="1" customWidth="1"/>
    <col min="3601" max="3601" width="9.140625" style="1"/>
    <col min="3602" max="3603" width="7.28515625" style="1" customWidth="1"/>
    <col min="3604" max="3850" width="9.140625" style="1"/>
    <col min="3851" max="3851" width="15.28515625" style="1" customWidth="1"/>
    <col min="3852" max="3854" width="9.140625" style="1"/>
    <col min="3855" max="3856" width="7.28515625" style="1" customWidth="1"/>
    <col min="3857" max="3857" width="9.140625" style="1"/>
    <col min="3858" max="3859" width="7.28515625" style="1" customWidth="1"/>
    <col min="3860" max="4106" width="9.140625" style="1"/>
    <col min="4107" max="4107" width="15.28515625" style="1" customWidth="1"/>
    <col min="4108" max="4110" width="9.140625" style="1"/>
    <col min="4111" max="4112" width="7.28515625" style="1" customWidth="1"/>
    <col min="4113" max="4113" width="9.140625" style="1"/>
    <col min="4114" max="4115" width="7.28515625" style="1" customWidth="1"/>
    <col min="4116" max="4362" width="9.140625" style="1"/>
    <col min="4363" max="4363" width="15.28515625" style="1" customWidth="1"/>
    <col min="4364" max="4366" width="9.140625" style="1"/>
    <col min="4367" max="4368" width="7.28515625" style="1" customWidth="1"/>
    <col min="4369" max="4369" width="9.140625" style="1"/>
    <col min="4370" max="4371" width="7.28515625" style="1" customWidth="1"/>
    <col min="4372" max="4618" width="9.140625" style="1"/>
    <col min="4619" max="4619" width="15.28515625" style="1" customWidth="1"/>
    <col min="4620" max="4622" width="9.140625" style="1"/>
    <col min="4623" max="4624" width="7.28515625" style="1" customWidth="1"/>
    <col min="4625" max="4625" width="9.140625" style="1"/>
    <col min="4626" max="4627" width="7.28515625" style="1" customWidth="1"/>
    <col min="4628" max="4874" width="9.140625" style="1"/>
    <col min="4875" max="4875" width="15.28515625" style="1" customWidth="1"/>
    <col min="4876" max="4878" width="9.140625" style="1"/>
    <col min="4879" max="4880" width="7.28515625" style="1" customWidth="1"/>
    <col min="4881" max="4881" width="9.140625" style="1"/>
    <col min="4882" max="4883" width="7.28515625" style="1" customWidth="1"/>
    <col min="4884" max="5130" width="9.140625" style="1"/>
    <col min="5131" max="5131" width="15.28515625" style="1" customWidth="1"/>
    <col min="5132" max="5134" width="9.140625" style="1"/>
    <col min="5135" max="5136" width="7.28515625" style="1" customWidth="1"/>
    <col min="5137" max="5137" width="9.140625" style="1"/>
    <col min="5138" max="5139" width="7.28515625" style="1" customWidth="1"/>
    <col min="5140" max="5386" width="9.140625" style="1"/>
    <col min="5387" max="5387" width="15.28515625" style="1" customWidth="1"/>
    <col min="5388" max="5390" width="9.140625" style="1"/>
    <col min="5391" max="5392" width="7.28515625" style="1" customWidth="1"/>
    <col min="5393" max="5393" width="9.140625" style="1"/>
    <col min="5394" max="5395" width="7.28515625" style="1" customWidth="1"/>
    <col min="5396" max="5642" width="9.140625" style="1"/>
    <col min="5643" max="5643" width="15.28515625" style="1" customWidth="1"/>
    <col min="5644" max="5646" width="9.140625" style="1"/>
    <col min="5647" max="5648" width="7.28515625" style="1" customWidth="1"/>
    <col min="5649" max="5649" width="9.140625" style="1"/>
    <col min="5650" max="5651" width="7.28515625" style="1" customWidth="1"/>
    <col min="5652" max="5898" width="9.140625" style="1"/>
    <col min="5899" max="5899" width="15.28515625" style="1" customWidth="1"/>
    <col min="5900" max="5902" width="9.140625" style="1"/>
    <col min="5903" max="5904" width="7.28515625" style="1" customWidth="1"/>
    <col min="5905" max="5905" width="9.140625" style="1"/>
    <col min="5906" max="5907" width="7.28515625" style="1" customWidth="1"/>
    <col min="5908" max="6154" width="9.140625" style="1"/>
    <col min="6155" max="6155" width="15.28515625" style="1" customWidth="1"/>
    <col min="6156" max="6158" width="9.140625" style="1"/>
    <col min="6159" max="6160" width="7.28515625" style="1" customWidth="1"/>
    <col min="6161" max="6161" width="9.140625" style="1"/>
    <col min="6162" max="6163" width="7.28515625" style="1" customWidth="1"/>
    <col min="6164" max="6410" width="9.140625" style="1"/>
    <col min="6411" max="6411" width="15.28515625" style="1" customWidth="1"/>
    <col min="6412" max="6414" width="9.140625" style="1"/>
    <col min="6415" max="6416" width="7.28515625" style="1" customWidth="1"/>
    <col min="6417" max="6417" width="9.140625" style="1"/>
    <col min="6418" max="6419" width="7.28515625" style="1" customWidth="1"/>
    <col min="6420" max="6666" width="9.140625" style="1"/>
    <col min="6667" max="6667" width="15.28515625" style="1" customWidth="1"/>
    <col min="6668" max="6670" width="9.140625" style="1"/>
    <col min="6671" max="6672" width="7.28515625" style="1" customWidth="1"/>
    <col min="6673" max="6673" width="9.140625" style="1"/>
    <col min="6674" max="6675" width="7.28515625" style="1" customWidth="1"/>
    <col min="6676" max="6922" width="9.140625" style="1"/>
    <col min="6923" max="6923" width="15.28515625" style="1" customWidth="1"/>
    <col min="6924" max="6926" width="9.140625" style="1"/>
    <col min="6927" max="6928" width="7.28515625" style="1" customWidth="1"/>
    <col min="6929" max="6929" width="9.140625" style="1"/>
    <col min="6930" max="6931" width="7.28515625" style="1" customWidth="1"/>
    <col min="6932" max="7178" width="9.140625" style="1"/>
    <col min="7179" max="7179" width="15.28515625" style="1" customWidth="1"/>
    <col min="7180" max="7182" width="9.140625" style="1"/>
    <col min="7183" max="7184" width="7.28515625" style="1" customWidth="1"/>
    <col min="7185" max="7185" width="9.140625" style="1"/>
    <col min="7186" max="7187" width="7.28515625" style="1" customWidth="1"/>
    <col min="7188" max="7434" width="9.140625" style="1"/>
    <col min="7435" max="7435" width="15.28515625" style="1" customWidth="1"/>
    <col min="7436" max="7438" width="9.140625" style="1"/>
    <col min="7439" max="7440" width="7.28515625" style="1" customWidth="1"/>
    <col min="7441" max="7441" width="9.140625" style="1"/>
    <col min="7442" max="7443" width="7.28515625" style="1" customWidth="1"/>
    <col min="7444" max="7690" width="9.140625" style="1"/>
    <col min="7691" max="7691" width="15.28515625" style="1" customWidth="1"/>
    <col min="7692" max="7694" width="9.140625" style="1"/>
    <col min="7695" max="7696" width="7.28515625" style="1" customWidth="1"/>
    <col min="7697" max="7697" width="9.140625" style="1"/>
    <col min="7698" max="7699" width="7.28515625" style="1" customWidth="1"/>
    <col min="7700" max="7946" width="9.140625" style="1"/>
    <col min="7947" max="7947" width="15.28515625" style="1" customWidth="1"/>
    <col min="7948" max="7950" width="9.140625" style="1"/>
    <col min="7951" max="7952" width="7.28515625" style="1" customWidth="1"/>
    <col min="7953" max="7953" width="9.140625" style="1"/>
    <col min="7954" max="7955" width="7.28515625" style="1" customWidth="1"/>
    <col min="7956" max="8202" width="9.140625" style="1"/>
    <col min="8203" max="8203" width="15.28515625" style="1" customWidth="1"/>
    <col min="8204" max="8206" width="9.140625" style="1"/>
    <col min="8207" max="8208" width="7.28515625" style="1" customWidth="1"/>
    <col min="8209" max="8209" width="9.140625" style="1"/>
    <col min="8210" max="8211" width="7.28515625" style="1" customWidth="1"/>
    <col min="8212" max="8458" width="9.140625" style="1"/>
    <col min="8459" max="8459" width="15.28515625" style="1" customWidth="1"/>
    <col min="8460" max="8462" width="9.140625" style="1"/>
    <col min="8463" max="8464" width="7.28515625" style="1" customWidth="1"/>
    <col min="8465" max="8465" width="9.140625" style="1"/>
    <col min="8466" max="8467" width="7.28515625" style="1" customWidth="1"/>
    <col min="8468" max="8714" width="9.140625" style="1"/>
    <col min="8715" max="8715" width="15.28515625" style="1" customWidth="1"/>
    <col min="8716" max="8718" width="9.140625" style="1"/>
    <col min="8719" max="8720" width="7.28515625" style="1" customWidth="1"/>
    <col min="8721" max="8721" width="9.140625" style="1"/>
    <col min="8722" max="8723" width="7.28515625" style="1" customWidth="1"/>
    <col min="8724" max="8970" width="9.140625" style="1"/>
    <col min="8971" max="8971" width="15.28515625" style="1" customWidth="1"/>
    <col min="8972" max="8974" width="9.140625" style="1"/>
    <col min="8975" max="8976" width="7.28515625" style="1" customWidth="1"/>
    <col min="8977" max="8977" width="9.140625" style="1"/>
    <col min="8978" max="8979" width="7.28515625" style="1" customWidth="1"/>
    <col min="8980" max="9226" width="9.140625" style="1"/>
    <col min="9227" max="9227" width="15.28515625" style="1" customWidth="1"/>
    <col min="9228" max="9230" width="9.140625" style="1"/>
    <col min="9231" max="9232" width="7.28515625" style="1" customWidth="1"/>
    <col min="9233" max="9233" width="9.140625" style="1"/>
    <col min="9234" max="9235" width="7.28515625" style="1" customWidth="1"/>
    <col min="9236" max="9482" width="9.140625" style="1"/>
    <col min="9483" max="9483" width="15.28515625" style="1" customWidth="1"/>
    <col min="9484" max="9486" width="9.140625" style="1"/>
    <col min="9487" max="9488" width="7.28515625" style="1" customWidth="1"/>
    <col min="9489" max="9489" width="9.140625" style="1"/>
    <col min="9490" max="9491" width="7.28515625" style="1" customWidth="1"/>
    <col min="9492" max="9738" width="9.140625" style="1"/>
    <col min="9739" max="9739" width="15.28515625" style="1" customWidth="1"/>
    <col min="9740" max="9742" width="9.140625" style="1"/>
    <col min="9743" max="9744" width="7.28515625" style="1" customWidth="1"/>
    <col min="9745" max="9745" width="9.140625" style="1"/>
    <col min="9746" max="9747" width="7.28515625" style="1" customWidth="1"/>
    <col min="9748" max="9994" width="9.140625" style="1"/>
    <col min="9995" max="9995" width="15.28515625" style="1" customWidth="1"/>
    <col min="9996" max="9998" width="9.140625" style="1"/>
    <col min="9999" max="10000" width="7.28515625" style="1" customWidth="1"/>
    <col min="10001" max="10001" width="9.140625" style="1"/>
    <col min="10002" max="10003" width="7.28515625" style="1" customWidth="1"/>
    <col min="10004" max="10250" width="9.140625" style="1"/>
    <col min="10251" max="10251" width="15.28515625" style="1" customWidth="1"/>
    <col min="10252" max="10254" width="9.140625" style="1"/>
    <col min="10255" max="10256" width="7.28515625" style="1" customWidth="1"/>
    <col min="10257" max="10257" width="9.140625" style="1"/>
    <col min="10258" max="10259" width="7.28515625" style="1" customWidth="1"/>
    <col min="10260" max="10506" width="9.140625" style="1"/>
    <col min="10507" max="10507" width="15.28515625" style="1" customWidth="1"/>
    <col min="10508" max="10510" width="9.140625" style="1"/>
    <col min="10511" max="10512" width="7.28515625" style="1" customWidth="1"/>
    <col min="10513" max="10513" width="9.140625" style="1"/>
    <col min="10514" max="10515" width="7.28515625" style="1" customWidth="1"/>
    <col min="10516" max="10762" width="9.140625" style="1"/>
    <col min="10763" max="10763" width="15.28515625" style="1" customWidth="1"/>
    <col min="10764" max="10766" width="9.140625" style="1"/>
    <col min="10767" max="10768" width="7.28515625" style="1" customWidth="1"/>
    <col min="10769" max="10769" width="9.140625" style="1"/>
    <col min="10770" max="10771" width="7.28515625" style="1" customWidth="1"/>
    <col min="10772" max="11018" width="9.140625" style="1"/>
    <col min="11019" max="11019" width="15.28515625" style="1" customWidth="1"/>
    <col min="11020" max="11022" width="9.140625" style="1"/>
    <col min="11023" max="11024" width="7.28515625" style="1" customWidth="1"/>
    <col min="11025" max="11025" width="9.140625" style="1"/>
    <col min="11026" max="11027" width="7.28515625" style="1" customWidth="1"/>
    <col min="11028" max="11274" width="9.140625" style="1"/>
    <col min="11275" max="11275" width="15.28515625" style="1" customWidth="1"/>
    <col min="11276" max="11278" width="9.140625" style="1"/>
    <col min="11279" max="11280" width="7.28515625" style="1" customWidth="1"/>
    <col min="11281" max="11281" width="9.140625" style="1"/>
    <col min="11282" max="11283" width="7.28515625" style="1" customWidth="1"/>
    <col min="11284" max="11530" width="9.140625" style="1"/>
    <col min="11531" max="11531" width="15.28515625" style="1" customWidth="1"/>
    <col min="11532" max="11534" width="9.140625" style="1"/>
    <col min="11535" max="11536" width="7.28515625" style="1" customWidth="1"/>
    <col min="11537" max="11537" width="9.140625" style="1"/>
    <col min="11538" max="11539" width="7.28515625" style="1" customWidth="1"/>
    <col min="11540" max="11786" width="9.140625" style="1"/>
    <col min="11787" max="11787" width="15.28515625" style="1" customWidth="1"/>
    <col min="11788" max="11790" width="9.140625" style="1"/>
    <col min="11791" max="11792" width="7.28515625" style="1" customWidth="1"/>
    <col min="11793" max="11793" width="9.140625" style="1"/>
    <col min="11794" max="11795" width="7.28515625" style="1" customWidth="1"/>
    <col min="11796" max="12042" width="9.140625" style="1"/>
    <col min="12043" max="12043" width="15.28515625" style="1" customWidth="1"/>
    <col min="12044" max="12046" width="9.140625" style="1"/>
    <col min="12047" max="12048" width="7.28515625" style="1" customWidth="1"/>
    <col min="12049" max="12049" width="9.140625" style="1"/>
    <col min="12050" max="12051" width="7.28515625" style="1" customWidth="1"/>
    <col min="12052" max="12298" width="9.140625" style="1"/>
    <col min="12299" max="12299" width="15.28515625" style="1" customWidth="1"/>
    <col min="12300" max="12302" width="9.140625" style="1"/>
    <col min="12303" max="12304" width="7.28515625" style="1" customWidth="1"/>
    <col min="12305" max="12305" width="9.140625" style="1"/>
    <col min="12306" max="12307" width="7.28515625" style="1" customWidth="1"/>
    <col min="12308" max="12554" width="9.140625" style="1"/>
    <col min="12555" max="12555" width="15.28515625" style="1" customWidth="1"/>
    <col min="12556" max="12558" width="9.140625" style="1"/>
    <col min="12559" max="12560" width="7.28515625" style="1" customWidth="1"/>
    <col min="12561" max="12561" width="9.140625" style="1"/>
    <col min="12562" max="12563" width="7.28515625" style="1" customWidth="1"/>
    <col min="12564" max="12810" width="9.140625" style="1"/>
    <col min="12811" max="12811" width="15.28515625" style="1" customWidth="1"/>
    <col min="12812" max="12814" width="9.140625" style="1"/>
    <col min="12815" max="12816" width="7.28515625" style="1" customWidth="1"/>
    <col min="12817" max="12817" width="9.140625" style="1"/>
    <col min="12818" max="12819" width="7.28515625" style="1" customWidth="1"/>
    <col min="12820" max="13066" width="9.140625" style="1"/>
    <col min="13067" max="13067" width="15.28515625" style="1" customWidth="1"/>
    <col min="13068" max="13070" width="9.140625" style="1"/>
    <col min="13071" max="13072" width="7.28515625" style="1" customWidth="1"/>
    <col min="13073" max="13073" width="9.140625" style="1"/>
    <col min="13074" max="13075" width="7.28515625" style="1" customWidth="1"/>
    <col min="13076" max="13322" width="9.140625" style="1"/>
    <col min="13323" max="13323" width="15.28515625" style="1" customWidth="1"/>
    <col min="13324" max="13326" width="9.140625" style="1"/>
    <col min="13327" max="13328" width="7.28515625" style="1" customWidth="1"/>
    <col min="13329" max="13329" width="9.140625" style="1"/>
    <col min="13330" max="13331" width="7.28515625" style="1" customWidth="1"/>
    <col min="13332" max="13578" width="9.140625" style="1"/>
    <col min="13579" max="13579" width="15.28515625" style="1" customWidth="1"/>
    <col min="13580" max="13582" width="9.140625" style="1"/>
    <col min="13583" max="13584" width="7.28515625" style="1" customWidth="1"/>
    <col min="13585" max="13585" width="9.140625" style="1"/>
    <col min="13586" max="13587" width="7.28515625" style="1" customWidth="1"/>
    <col min="13588" max="13834" width="9.140625" style="1"/>
    <col min="13835" max="13835" width="15.28515625" style="1" customWidth="1"/>
    <col min="13836" max="13838" width="9.140625" style="1"/>
    <col min="13839" max="13840" width="7.28515625" style="1" customWidth="1"/>
    <col min="13841" max="13841" width="9.140625" style="1"/>
    <col min="13842" max="13843" width="7.28515625" style="1" customWidth="1"/>
    <col min="13844" max="14090" width="9.140625" style="1"/>
    <col min="14091" max="14091" width="15.28515625" style="1" customWidth="1"/>
    <col min="14092" max="14094" width="9.140625" style="1"/>
    <col min="14095" max="14096" width="7.28515625" style="1" customWidth="1"/>
    <col min="14097" max="14097" width="9.140625" style="1"/>
    <col min="14098" max="14099" width="7.28515625" style="1" customWidth="1"/>
    <col min="14100" max="14346" width="9.140625" style="1"/>
    <col min="14347" max="14347" width="15.28515625" style="1" customWidth="1"/>
    <col min="14348" max="14350" width="9.140625" style="1"/>
    <col min="14351" max="14352" width="7.28515625" style="1" customWidth="1"/>
    <col min="14353" max="14353" width="9.140625" style="1"/>
    <col min="14354" max="14355" width="7.28515625" style="1" customWidth="1"/>
    <col min="14356" max="14602" width="9.140625" style="1"/>
    <col min="14603" max="14603" width="15.28515625" style="1" customWidth="1"/>
    <col min="14604" max="14606" width="9.140625" style="1"/>
    <col min="14607" max="14608" width="7.28515625" style="1" customWidth="1"/>
    <col min="14609" max="14609" width="9.140625" style="1"/>
    <col min="14610" max="14611" width="7.28515625" style="1" customWidth="1"/>
    <col min="14612" max="14858" width="9.140625" style="1"/>
    <col min="14859" max="14859" width="15.28515625" style="1" customWidth="1"/>
    <col min="14860" max="14862" width="9.140625" style="1"/>
    <col min="14863" max="14864" width="7.28515625" style="1" customWidth="1"/>
    <col min="14865" max="14865" width="9.140625" style="1"/>
    <col min="14866" max="14867" width="7.28515625" style="1" customWidth="1"/>
    <col min="14868" max="15114" width="9.140625" style="1"/>
    <col min="15115" max="15115" width="15.28515625" style="1" customWidth="1"/>
    <col min="15116" max="15118" width="9.140625" style="1"/>
    <col min="15119" max="15120" width="7.28515625" style="1" customWidth="1"/>
    <col min="15121" max="15121" width="9.140625" style="1"/>
    <col min="15122" max="15123" width="7.28515625" style="1" customWidth="1"/>
    <col min="15124" max="15370" width="9.140625" style="1"/>
    <col min="15371" max="15371" width="15.28515625" style="1" customWidth="1"/>
    <col min="15372" max="15374" width="9.140625" style="1"/>
    <col min="15375" max="15376" width="7.28515625" style="1" customWidth="1"/>
    <col min="15377" max="15377" width="9.140625" style="1"/>
    <col min="15378" max="15379" width="7.28515625" style="1" customWidth="1"/>
    <col min="15380" max="15626" width="9.140625" style="1"/>
    <col min="15627" max="15627" width="15.28515625" style="1" customWidth="1"/>
    <col min="15628" max="15630" width="9.140625" style="1"/>
    <col min="15631" max="15632" width="7.28515625" style="1" customWidth="1"/>
    <col min="15633" max="15633" width="9.140625" style="1"/>
    <col min="15634" max="15635" width="7.28515625" style="1" customWidth="1"/>
    <col min="15636" max="15882" width="9.140625" style="1"/>
    <col min="15883" max="15883" width="15.28515625" style="1" customWidth="1"/>
    <col min="15884" max="15886" width="9.140625" style="1"/>
    <col min="15887" max="15888" width="7.28515625" style="1" customWidth="1"/>
    <col min="15889" max="15889" width="9.140625" style="1"/>
    <col min="15890" max="15891" width="7.28515625" style="1" customWidth="1"/>
    <col min="15892" max="16138" width="9.140625" style="1"/>
    <col min="16139" max="16139" width="15.28515625" style="1" customWidth="1"/>
    <col min="16140" max="16142" width="9.140625" style="1"/>
    <col min="16143" max="16144" width="7.28515625" style="1" customWidth="1"/>
    <col min="16145" max="16145" width="9.140625" style="1"/>
    <col min="16146" max="16147" width="7.28515625" style="1" customWidth="1"/>
    <col min="16148" max="16384" width="9.140625" style="1"/>
  </cols>
  <sheetData>
    <row r="1" spans="1:12" ht="17.100000000000001" customHeight="1">
      <c r="A1" s="65" t="s">
        <v>23</v>
      </c>
      <c r="B1" s="65"/>
      <c r="C1" s="65"/>
      <c r="D1" s="65"/>
      <c r="E1" s="65"/>
      <c r="F1" s="65"/>
      <c r="G1" s="65"/>
      <c r="H1" s="65"/>
    </row>
    <row r="2" spans="1:12" ht="17.100000000000001" customHeight="1">
      <c r="A2" s="65"/>
      <c r="B2" s="65"/>
      <c r="C2" s="65"/>
      <c r="D2" s="65"/>
      <c r="E2" s="65"/>
      <c r="F2" s="65"/>
      <c r="G2" s="65"/>
      <c r="H2" s="65"/>
    </row>
    <row r="3" spans="1:12" ht="17.100000000000001" customHeight="1">
      <c r="A3" s="65"/>
      <c r="B3" s="65"/>
      <c r="C3" s="65"/>
      <c r="D3" s="65"/>
      <c r="E3" s="65"/>
      <c r="F3" s="65"/>
      <c r="G3" s="65"/>
      <c r="H3" s="65"/>
    </row>
    <row r="4" spans="1:12" ht="20.100000000000001" customHeight="1" thickBot="1">
      <c r="A4" s="2"/>
      <c r="B4" s="3"/>
      <c r="C4" s="4"/>
      <c r="D4" s="5"/>
      <c r="E4" s="5"/>
      <c r="F4" s="5"/>
      <c r="G4" s="5"/>
      <c r="H4" s="5"/>
    </row>
    <row r="5" spans="1:12" ht="15" customHeight="1">
      <c r="A5" s="66"/>
      <c r="B5" s="69" t="s">
        <v>0</v>
      </c>
      <c r="C5" s="66" t="s">
        <v>1</v>
      </c>
      <c r="D5" s="72" t="s">
        <v>2</v>
      </c>
      <c r="E5" s="66"/>
      <c r="F5" s="66"/>
      <c r="G5" s="66"/>
      <c r="H5" s="66"/>
    </row>
    <row r="6" spans="1:12" ht="15" customHeight="1">
      <c r="A6" s="67"/>
      <c r="B6" s="70"/>
      <c r="C6" s="67"/>
      <c r="D6" s="73" t="s">
        <v>3</v>
      </c>
      <c r="E6" s="6" t="s">
        <v>4</v>
      </c>
      <c r="F6" s="75" t="s">
        <v>5</v>
      </c>
      <c r="G6" s="75"/>
      <c r="H6" s="75"/>
    </row>
    <row r="7" spans="1:12" ht="46.5" customHeight="1" thickBot="1">
      <c r="A7" s="68"/>
      <c r="B7" s="71"/>
      <c r="C7" s="68"/>
      <c r="D7" s="74"/>
      <c r="E7" s="7" t="s">
        <v>6</v>
      </c>
      <c r="F7" s="8" t="s">
        <v>7</v>
      </c>
      <c r="G7" s="7" t="s">
        <v>8</v>
      </c>
      <c r="H7" s="8" t="s">
        <v>9</v>
      </c>
    </row>
    <row r="8" spans="1:12" ht="5.45" customHeight="1">
      <c r="A8" s="9"/>
      <c r="B8" s="10"/>
      <c r="C8" s="11"/>
      <c r="D8" s="12"/>
      <c r="E8" s="13"/>
      <c r="F8" s="14"/>
      <c r="G8" s="13"/>
      <c r="H8" s="11"/>
    </row>
    <row r="9" spans="1:12" ht="20.100000000000001" customHeight="1">
      <c r="A9" s="60" t="s">
        <v>10</v>
      </c>
      <c r="B9" s="60"/>
      <c r="C9" s="60"/>
      <c r="D9" s="60"/>
      <c r="E9" s="60"/>
      <c r="F9" s="60"/>
      <c r="G9" s="60"/>
      <c r="H9" s="60"/>
    </row>
    <row r="10" spans="1:12" ht="14.45" customHeight="1">
      <c r="A10" s="64" t="s">
        <v>11</v>
      </c>
      <c r="B10" s="15" t="s">
        <v>12</v>
      </c>
      <c r="C10" s="16">
        <v>680344</v>
      </c>
      <c r="D10" s="17">
        <f t="shared" ref="D10:D15" si="0">E10+F10</f>
        <v>519615</v>
      </c>
      <c r="E10" s="16">
        <v>91940</v>
      </c>
      <c r="F10" s="18">
        <f t="shared" ref="F10:F15" si="1">G10+H10</f>
        <v>427675</v>
      </c>
      <c r="G10" s="17">
        <v>335620</v>
      </c>
      <c r="H10" s="19">
        <v>92055</v>
      </c>
    </row>
    <row r="11" spans="1:12" ht="14.45" customHeight="1">
      <c r="A11" s="64"/>
      <c r="B11" s="20" t="s">
        <v>13</v>
      </c>
      <c r="C11" s="11">
        <v>345452</v>
      </c>
      <c r="D11" s="13">
        <f t="shared" si="0"/>
        <v>264487</v>
      </c>
      <c r="E11" s="11">
        <v>48162</v>
      </c>
      <c r="F11" s="21">
        <f t="shared" si="1"/>
        <v>216325</v>
      </c>
      <c r="G11" s="13">
        <v>171419</v>
      </c>
      <c r="H11" s="12">
        <v>44906</v>
      </c>
    </row>
    <row r="12" spans="1:12" ht="14.45" customHeight="1">
      <c r="A12" s="64"/>
      <c r="B12" s="20" t="s">
        <v>14</v>
      </c>
      <c r="C12" s="11">
        <v>334892</v>
      </c>
      <c r="D12" s="13">
        <f t="shared" si="0"/>
        <v>255128</v>
      </c>
      <c r="E12" s="11">
        <v>43778</v>
      </c>
      <c r="F12" s="21">
        <f t="shared" si="1"/>
        <v>211350</v>
      </c>
      <c r="G12" s="13">
        <v>164201</v>
      </c>
      <c r="H12" s="12">
        <v>47149</v>
      </c>
    </row>
    <row r="13" spans="1:12" ht="14.45" customHeight="1">
      <c r="A13" s="54" t="s">
        <v>15</v>
      </c>
      <c r="B13" s="22" t="s">
        <v>12</v>
      </c>
      <c r="C13" s="23">
        <v>17919</v>
      </c>
      <c r="D13" s="24">
        <f t="shared" si="0"/>
        <v>10788</v>
      </c>
      <c r="E13" s="23">
        <v>3882</v>
      </c>
      <c r="F13" s="25">
        <f t="shared" si="1"/>
        <v>6906</v>
      </c>
      <c r="G13" s="24">
        <v>5110</v>
      </c>
      <c r="H13" s="26">
        <v>1796</v>
      </c>
    </row>
    <row r="14" spans="1:12" ht="14.45" customHeight="1">
      <c r="A14" s="55"/>
      <c r="B14" s="27" t="s">
        <v>13</v>
      </c>
      <c r="C14" s="11">
        <v>12165</v>
      </c>
      <c r="D14" s="13">
        <f t="shared" si="0"/>
        <v>7451</v>
      </c>
      <c r="E14" s="11">
        <v>3002</v>
      </c>
      <c r="F14" s="21">
        <f t="shared" si="1"/>
        <v>4449</v>
      </c>
      <c r="G14" s="13">
        <v>3371</v>
      </c>
      <c r="H14" s="12">
        <v>1078</v>
      </c>
    </row>
    <row r="15" spans="1:12" ht="14.45" customHeight="1">
      <c r="A15" s="56"/>
      <c r="B15" s="28" t="s">
        <v>14</v>
      </c>
      <c r="C15" s="29">
        <v>5754</v>
      </c>
      <c r="D15" s="30">
        <f t="shared" si="0"/>
        <v>3337</v>
      </c>
      <c r="E15" s="29">
        <v>880</v>
      </c>
      <c r="F15" s="31">
        <f t="shared" si="1"/>
        <v>2457</v>
      </c>
      <c r="G15" s="30">
        <v>1739</v>
      </c>
      <c r="H15" s="32">
        <v>718</v>
      </c>
      <c r="L15" s="33"/>
    </row>
    <row r="16" spans="1:12" ht="14.45" customHeight="1">
      <c r="A16" s="57" t="s">
        <v>16</v>
      </c>
      <c r="B16" s="22" t="s">
        <v>12</v>
      </c>
      <c r="C16" s="34">
        <f>C13/C10*100</f>
        <v>2.6338146584668931</v>
      </c>
      <c r="D16" s="35">
        <f>(D13/D10)*100</f>
        <v>2.0761525360122395</v>
      </c>
      <c r="E16" s="34">
        <f>E13/E10*100</f>
        <v>4.2223189036328037</v>
      </c>
      <c r="F16" s="35">
        <f>(F13/F10)*100</f>
        <v>1.6147775764307011</v>
      </c>
      <c r="G16" s="35">
        <f t="shared" ref="G16:H18" si="2">G13/G10*100</f>
        <v>1.5225552708420238</v>
      </c>
      <c r="H16" s="36">
        <f t="shared" si="2"/>
        <v>1.9510075498343382</v>
      </c>
    </row>
    <row r="17" spans="1:9" ht="14.45" customHeight="1">
      <c r="A17" s="58"/>
      <c r="B17" s="27" t="s">
        <v>13</v>
      </c>
      <c r="C17" s="37">
        <f>C14/C11*100</f>
        <v>3.5214733161191711</v>
      </c>
      <c r="D17" s="38">
        <f>(D14/D11)*100</f>
        <v>2.817151693656021</v>
      </c>
      <c r="E17" s="37">
        <f>E14/E11*100</f>
        <v>6.2331298534114028</v>
      </c>
      <c r="F17" s="38">
        <f>(F14/F11)*100</f>
        <v>2.056627759158673</v>
      </c>
      <c r="G17" s="38">
        <f t="shared" si="2"/>
        <v>1.9665264643942619</v>
      </c>
      <c r="H17" s="39">
        <f t="shared" si="2"/>
        <v>2.4005700797220859</v>
      </c>
    </row>
    <row r="18" spans="1:9" ht="14.45" customHeight="1">
      <c r="A18" s="59"/>
      <c r="B18" s="28" t="s">
        <v>14</v>
      </c>
      <c r="C18" s="40">
        <f>C15/C12*100</f>
        <v>1.7181658564552154</v>
      </c>
      <c r="D18" s="41">
        <f>(D15/D12)*100</f>
        <v>1.3079709008811262</v>
      </c>
      <c r="E18" s="40">
        <f>E15/E12*100</f>
        <v>2.0101420804970531</v>
      </c>
      <c r="F18" s="41">
        <f>(F15/F12)*100</f>
        <v>1.1625266146202982</v>
      </c>
      <c r="G18" s="41">
        <f t="shared" si="2"/>
        <v>1.0590678497694899</v>
      </c>
      <c r="H18" s="42">
        <f t="shared" si="2"/>
        <v>1.5228318734225541</v>
      </c>
    </row>
    <row r="19" spans="1:9" ht="5.45" customHeight="1">
      <c r="A19" s="43"/>
      <c r="B19" s="27"/>
      <c r="C19" s="37"/>
      <c r="D19" s="38"/>
      <c r="E19" s="37"/>
      <c r="F19" s="38"/>
      <c r="G19" s="38"/>
      <c r="H19" s="39"/>
    </row>
    <row r="20" spans="1:9" ht="20.100000000000001" customHeight="1">
      <c r="A20" s="60" t="s">
        <v>17</v>
      </c>
      <c r="B20" s="60"/>
      <c r="C20" s="60"/>
      <c r="D20" s="60"/>
      <c r="E20" s="60"/>
      <c r="F20" s="60"/>
      <c r="G20" s="60"/>
      <c r="H20" s="60"/>
    </row>
    <row r="21" spans="1:9" ht="14.45" customHeight="1">
      <c r="A21" s="55" t="s">
        <v>11</v>
      </c>
      <c r="B21" s="15" t="s">
        <v>12</v>
      </c>
      <c r="C21" s="16">
        <v>690580</v>
      </c>
      <c r="D21" s="17">
        <f t="shared" ref="D21:D26" si="3">E21+F21</f>
        <v>519002</v>
      </c>
      <c r="E21" s="16">
        <v>96527</v>
      </c>
      <c r="F21" s="18">
        <f t="shared" ref="F21:F26" si="4">G21+H21</f>
        <v>422475</v>
      </c>
      <c r="G21" s="17">
        <v>329906</v>
      </c>
      <c r="H21" s="19">
        <v>92569</v>
      </c>
    </row>
    <row r="22" spans="1:9" ht="14.45" customHeight="1">
      <c r="A22" s="55"/>
      <c r="B22" s="20" t="s">
        <v>13</v>
      </c>
      <c r="C22" s="11">
        <v>348579</v>
      </c>
      <c r="D22" s="13">
        <f t="shared" si="3"/>
        <v>262835</v>
      </c>
      <c r="E22" s="11">
        <v>48987</v>
      </c>
      <c r="F22" s="21">
        <f t="shared" si="4"/>
        <v>213848</v>
      </c>
      <c r="G22" s="13">
        <v>168646</v>
      </c>
      <c r="H22" s="12">
        <v>45202</v>
      </c>
    </row>
    <row r="23" spans="1:9" ht="14.45" customHeight="1">
      <c r="A23" s="55"/>
      <c r="B23" s="20" t="s">
        <v>14</v>
      </c>
      <c r="C23" s="11">
        <v>342001</v>
      </c>
      <c r="D23" s="13">
        <f t="shared" si="3"/>
        <v>256167</v>
      </c>
      <c r="E23" s="11">
        <v>47540</v>
      </c>
      <c r="F23" s="21">
        <f t="shared" si="4"/>
        <v>208627</v>
      </c>
      <c r="G23" s="13">
        <v>161260</v>
      </c>
      <c r="H23" s="12">
        <v>47367</v>
      </c>
      <c r="I23" s="33"/>
    </row>
    <row r="24" spans="1:9" ht="14.45" customHeight="1">
      <c r="A24" s="54" t="s">
        <v>15</v>
      </c>
      <c r="B24" s="22" t="s">
        <v>12</v>
      </c>
      <c r="C24" s="23">
        <v>15201</v>
      </c>
      <c r="D24" s="24">
        <f t="shared" si="3"/>
        <v>9550</v>
      </c>
      <c r="E24" s="23">
        <v>3812</v>
      </c>
      <c r="F24" s="25">
        <f t="shared" si="4"/>
        <v>5738</v>
      </c>
      <c r="G24" s="24">
        <v>4490</v>
      </c>
      <c r="H24" s="26">
        <v>1248</v>
      </c>
    </row>
    <row r="25" spans="1:9" ht="14.45" customHeight="1">
      <c r="A25" s="55"/>
      <c r="B25" s="27" t="s">
        <v>13</v>
      </c>
      <c r="C25" s="11">
        <v>10285</v>
      </c>
      <c r="D25" s="13">
        <f t="shared" si="3"/>
        <v>6600</v>
      </c>
      <c r="E25" s="11">
        <v>2909</v>
      </c>
      <c r="F25" s="21">
        <f t="shared" si="4"/>
        <v>3691</v>
      </c>
      <c r="G25" s="13">
        <v>2873</v>
      </c>
      <c r="H25" s="12">
        <v>818</v>
      </c>
    </row>
    <row r="26" spans="1:9" ht="14.45" customHeight="1">
      <c r="A26" s="56"/>
      <c r="B26" s="28" t="s">
        <v>14</v>
      </c>
      <c r="C26" s="29">
        <v>4916</v>
      </c>
      <c r="D26" s="30">
        <f t="shared" si="3"/>
        <v>2950</v>
      </c>
      <c r="E26" s="29">
        <v>903</v>
      </c>
      <c r="F26" s="31">
        <f t="shared" si="4"/>
        <v>2047</v>
      </c>
      <c r="G26" s="30">
        <v>1617</v>
      </c>
      <c r="H26" s="32">
        <v>430</v>
      </c>
    </row>
    <row r="27" spans="1:9" ht="14.45" customHeight="1">
      <c r="A27" s="57" t="s">
        <v>16</v>
      </c>
      <c r="B27" s="22" t="s">
        <v>12</v>
      </c>
      <c r="C27" s="34">
        <f>C24/C21*100</f>
        <v>2.2011931999189089</v>
      </c>
      <c r="D27" s="35">
        <f>(D24/D21)*100</f>
        <v>1.8400699804625029</v>
      </c>
      <c r="E27" s="34">
        <f>E24/E21*100</f>
        <v>3.9491541226807008</v>
      </c>
      <c r="F27" s="35">
        <f>(F24/F21)*100</f>
        <v>1.3581868749630155</v>
      </c>
      <c r="G27" s="35">
        <f t="shared" ref="G27:H29" si="5">G24/G21*100</f>
        <v>1.3609937376101071</v>
      </c>
      <c r="H27" s="36">
        <f t="shared" si="5"/>
        <v>1.3481835171601724</v>
      </c>
    </row>
    <row r="28" spans="1:9" ht="14.45" customHeight="1">
      <c r="A28" s="58"/>
      <c r="B28" s="27" t="s">
        <v>13</v>
      </c>
      <c r="C28" s="37">
        <f>C25/C22*100</f>
        <v>2.9505506642683579</v>
      </c>
      <c r="D28" s="38">
        <f>(D25/D22)*100</f>
        <v>2.511081096505412</v>
      </c>
      <c r="E28" s="37">
        <f>E25/E22*100</f>
        <v>5.9383101639210398</v>
      </c>
      <c r="F28" s="38">
        <f>(F25/F22)*100</f>
        <v>1.72599229359171</v>
      </c>
      <c r="G28" s="38">
        <f t="shared" si="5"/>
        <v>1.7035684214271314</v>
      </c>
      <c r="H28" s="39">
        <f t="shared" si="5"/>
        <v>1.8096544400690233</v>
      </c>
    </row>
    <row r="29" spans="1:9" ht="14.45" customHeight="1">
      <c r="A29" s="59"/>
      <c r="B29" s="28" t="s">
        <v>14</v>
      </c>
      <c r="C29" s="40">
        <f>C26/C23*100</f>
        <v>1.4374226975944515</v>
      </c>
      <c r="D29" s="41">
        <f>(D26/D23)*100</f>
        <v>1.1515925158197582</v>
      </c>
      <c r="E29" s="40">
        <f>E26/E23*100</f>
        <v>1.8994530921329407</v>
      </c>
      <c r="F29" s="41">
        <f>(F26/F23)*100</f>
        <v>0.98117693299524988</v>
      </c>
      <c r="G29" s="41">
        <f t="shared" si="5"/>
        <v>1.0027285129604366</v>
      </c>
      <c r="H29" s="42">
        <f t="shared" si="5"/>
        <v>0.90780501192813567</v>
      </c>
    </row>
    <row r="30" spans="1:9" ht="5.45" customHeight="1">
      <c r="A30" s="44"/>
      <c r="B30" s="27"/>
      <c r="C30" s="37"/>
      <c r="D30" s="38"/>
      <c r="E30" s="37"/>
      <c r="F30" s="38"/>
      <c r="G30" s="38"/>
      <c r="H30" s="39"/>
    </row>
    <row r="31" spans="1:9" ht="20.100000000000001" customHeight="1">
      <c r="A31" s="60" t="s">
        <v>18</v>
      </c>
      <c r="B31" s="60"/>
      <c r="C31" s="60"/>
      <c r="D31" s="60"/>
      <c r="E31" s="60"/>
      <c r="F31" s="60"/>
      <c r="G31" s="60"/>
      <c r="H31" s="60"/>
    </row>
    <row r="32" spans="1:9" ht="14.45" customHeight="1">
      <c r="A32" s="55" t="s">
        <v>11</v>
      </c>
      <c r="B32" s="15" t="s">
        <v>12</v>
      </c>
      <c r="C32" s="16">
        <v>716127</v>
      </c>
      <c r="D32" s="17">
        <f t="shared" ref="D32:D37" si="6">E32+F32</f>
        <v>532596</v>
      </c>
      <c r="E32" s="16">
        <v>106238</v>
      </c>
      <c r="F32" s="18">
        <f t="shared" ref="F32:F37" si="7">G32+H32</f>
        <v>426358</v>
      </c>
      <c r="G32" s="17">
        <v>332022</v>
      </c>
      <c r="H32" s="19">
        <v>94336</v>
      </c>
    </row>
    <row r="33" spans="1:9" ht="14.45" customHeight="1">
      <c r="A33" s="55"/>
      <c r="B33" s="20" t="s">
        <v>13</v>
      </c>
      <c r="C33" s="11">
        <v>362059</v>
      </c>
      <c r="D33" s="13">
        <f t="shared" si="6"/>
        <v>270386</v>
      </c>
      <c r="E33" s="11">
        <v>54738</v>
      </c>
      <c r="F33" s="21">
        <f t="shared" si="7"/>
        <v>215648</v>
      </c>
      <c r="G33" s="13">
        <v>170008</v>
      </c>
      <c r="H33" s="12">
        <v>45640</v>
      </c>
    </row>
    <row r="34" spans="1:9" ht="14.45" customHeight="1">
      <c r="A34" s="55"/>
      <c r="B34" s="20" t="s">
        <v>14</v>
      </c>
      <c r="C34" s="11">
        <v>354068</v>
      </c>
      <c r="D34" s="13">
        <f t="shared" si="6"/>
        <v>262210</v>
      </c>
      <c r="E34" s="11">
        <v>51500</v>
      </c>
      <c r="F34" s="21">
        <f t="shared" si="7"/>
        <v>210710</v>
      </c>
      <c r="G34" s="13">
        <v>162014</v>
      </c>
      <c r="H34" s="12">
        <v>48696</v>
      </c>
    </row>
    <row r="35" spans="1:9" ht="14.45" customHeight="1">
      <c r="A35" s="54" t="s">
        <v>15</v>
      </c>
      <c r="B35" s="22" t="s">
        <v>12</v>
      </c>
      <c r="C35" s="23">
        <v>15625</v>
      </c>
      <c r="D35" s="24">
        <f t="shared" si="6"/>
        <v>8811</v>
      </c>
      <c r="E35" s="23">
        <v>2799</v>
      </c>
      <c r="F35" s="25">
        <f t="shared" si="7"/>
        <v>6012</v>
      </c>
      <c r="G35" s="24">
        <v>4649</v>
      </c>
      <c r="H35" s="26">
        <v>1363</v>
      </c>
    </row>
    <row r="36" spans="1:9" ht="14.45" customHeight="1">
      <c r="A36" s="55"/>
      <c r="B36" s="27" t="s">
        <v>13</v>
      </c>
      <c r="C36" s="11">
        <v>10171</v>
      </c>
      <c r="D36" s="13">
        <f t="shared" si="6"/>
        <v>5713</v>
      </c>
      <c r="E36" s="11">
        <v>1914</v>
      </c>
      <c r="F36" s="21">
        <f t="shared" si="7"/>
        <v>3799</v>
      </c>
      <c r="G36" s="13">
        <v>2962</v>
      </c>
      <c r="H36" s="12">
        <v>837</v>
      </c>
    </row>
    <row r="37" spans="1:9" ht="14.45" customHeight="1">
      <c r="A37" s="56"/>
      <c r="B37" s="28" t="s">
        <v>14</v>
      </c>
      <c r="C37" s="29">
        <v>5454</v>
      </c>
      <c r="D37" s="30">
        <f t="shared" si="6"/>
        <v>3098</v>
      </c>
      <c r="E37" s="29">
        <v>885</v>
      </c>
      <c r="F37" s="31">
        <f t="shared" si="7"/>
        <v>2213</v>
      </c>
      <c r="G37" s="30">
        <v>1687</v>
      </c>
      <c r="H37" s="32">
        <v>526</v>
      </c>
    </row>
    <row r="38" spans="1:9" ht="14.45" customHeight="1">
      <c r="A38" s="61" t="s">
        <v>16</v>
      </c>
      <c r="B38" s="22" t="s">
        <v>12</v>
      </c>
      <c r="C38" s="34">
        <f>C35/C32*100</f>
        <v>2.1818755611783942</v>
      </c>
      <c r="D38" s="35">
        <f>(D35/D32)*100</f>
        <v>1.6543496383750536</v>
      </c>
      <c r="E38" s="34">
        <f>E35/E32*100</f>
        <v>2.6346505017037218</v>
      </c>
      <c r="F38" s="35">
        <f>(F35/F32)*100</f>
        <v>1.4100826066357379</v>
      </c>
      <c r="G38" s="35">
        <f t="shared" ref="G38:H40" si="8">G35/G32*100</f>
        <v>1.400208419923981</v>
      </c>
      <c r="H38" s="36">
        <f t="shared" si="8"/>
        <v>1.4448354816824964</v>
      </c>
    </row>
    <row r="39" spans="1:9" ht="14.45" customHeight="1">
      <c r="A39" s="62"/>
      <c r="B39" s="27" t="s">
        <v>13</v>
      </c>
      <c r="C39" s="37">
        <f>C36/C33*100</f>
        <v>2.8092106535122729</v>
      </c>
      <c r="D39" s="38">
        <f>(D36/D33)*100</f>
        <v>2.1129052539702502</v>
      </c>
      <c r="E39" s="37">
        <f>E36/E33*100</f>
        <v>3.4966568014907375</v>
      </c>
      <c r="F39" s="38">
        <f>(F36/F33)*100</f>
        <v>1.7616671612998962</v>
      </c>
      <c r="G39" s="38">
        <f>G36/G33*100</f>
        <v>1.7422709519552022</v>
      </c>
      <c r="H39" s="39">
        <f t="shared" si="8"/>
        <v>1.8339176161262052</v>
      </c>
    </row>
    <row r="40" spans="1:9" ht="14.45" customHeight="1" thickBot="1">
      <c r="A40" s="63"/>
      <c r="B40" s="28" t="s">
        <v>14</v>
      </c>
      <c r="C40" s="45">
        <f>C37/C34*100</f>
        <v>1.5403820735000056</v>
      </c>
      <c r="D40" s="46">
        <f>(D37/D34)*100</f>
        <v>1.1814957476831547</v>
      </c>
      <c r="E40" s="45">
        <f>E37/E34*100</f>
        <v>1.7184466019417477</v>
      </c>
      <c r="F40" s="46">
        <f>(F37/F34)*100</f>
        <v>1.0502586493284609</v>
      </c>
      <c r="G40" s="46">
        <f t="shared" si="8"/>
        <v>1.0412680385645685</v>
      </c>
      <c r="H40" s="47">
        <f t="shared" si="8"/>
        <v>1.0801708559224577</v>
      </c>
    </row>
    <row r="41" spans="1:9" ht="13.5" customHeight="1">
      <c r="A41" s="48" t="s">
        <v>19</v>
      </c>
      <c r="B41" s="49"/>
      <c r="C41" s="37"/>
      <c r="D41" s="37"/>
      <c r="E41" s="37"/>
      <c r="F41" s="37"/>
      <c r="G41" s="37"/>
      <c r="H41" s="37"/>
    </row>
    <row r="42" spans="1:9" ht="21" customHeight="1">
      <c r="A42" s="53" t="s">
        <v>20</v>
      </c>
      <c r="B42" s="53"/>
      <c r="C42" s="53"/>
      <c r="D42" s="53"/>
      <c r="E42" s="53"/>
      <c r="F42" s="53"/>
      <c r="G42" s="53"/>
      <c r="H42" s="53"/>
      <c r="I42" s="50"/>
    </row>
    <row r="43" spans="1:9">
      <c r="A43" s="53"/>
      <c r="B43" s="53"/>
      <c r="C43" s="53"/>
      <c r="D43" s="53"/>
      <c r="E43" s="53"/>
      <c r="F43" s="53"/>
      <c r="G43" s="53"/>
      <c r="H43" s="53"/>
    </row>
    <row r="44" spans="1:9" ht="13.5" customHeight="1">
      <c r="A44" s="51" t="s">
        <v>21</v>
      </c>
      <c r="B44" s="52"/>
      <c r="C44" s="52"/>
      <c r="D44" s="52"/>
      <c r="E44" s="52"/>
      <c r="F44" s="52"/>
      <c r="G44" s="52"/>
      <c r="H44" s="52"/>
      <c r="I44" s="50"/>
    </row>
    <row r="45" spans="1:9">
      <c r="A45" s="51" t="s">
        <v>22</v>
      </c>
    </row>
    <row r="49" ht="12" customHeight="1"/>
    <row r="53" ht="24.95" customHeight="1"/>
    <row r="54" ht="24.95" customHeight="1"/>
    <row r="55" ht="24.95" customHeight="1"/>
    <row r="56" ht="24.95" customHeight="1"/>
  </sheetData>
  <mergeCells count="20">
    <mergeCell ref="A21:A23"/>
    <mergeCell ref="A1:H3"/>
    <mergeCell ref="A5:A7"/>
    <mergeCell ref="B5:B7"/>
    <mergeCell ref="C5:C7"/>
    <mergeCell ref="D5:H5"/>
    <mergeCell ref="D6:D7"/>
    <mergeCell ref="F6:H6"/>
    <mergeCell ref="A9:H9"/>
    <mergeCell ref="A10:A12"/>
    <mergeCell ref="A13:A15"/>
    <mergeCell ref="A16:A18"/>
    <mergeCell ref="A20:H20"/>
    <mergeCell ref="A42:H43"/>
    <mergeCell ref="A24:A26"/>
    <mergeCell ref="A27:A29"/>
    <mergeCell ref="A31:H31"/>
    <mergeCell ref="A32:A34"/>
    <mergeCell ref="A35:A37"/>
    <mergeCell ref="A38:A40"/>
  </mergeCells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ב4</vt:lpstr>
      <vt:lpstr>ב4!Print_Area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Dafna Shemer</cp:lastModifiedBy>
  <cp:lastPrinted>2016-08-28T08:47:30Z</cp:lastPrinted>
  <dcterms:created xsi:type="dcterms:W3CDTF">2016-08-28T07:41:48Z</dcterms:created>
  <dcterms:modified xsi:type="dcterms:W3CDTF">2016-08-28T08:47:41Z</dcterms:modified>
</cp:coreProperties>
</file>