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ב5" sheetId="1" r:id="rId1"/>
  </sheets>
  <definedNames>
    <definedName name="_xlnm.Print_Area" localSheetId="0">ב5!$A$1:$G$40</definedName>
  </definedNames>
  <calcPr calcId="125725"/>
</workbook>
</file>

<file path=xl/calcChain.xml><?xml version="1.0" encoding="utf-8"?>
<calcChain xmlns="http://schemas.openxmlformats.org/spreadsheetml/2006/main">
  <c r="G182" i="1"/>
  <c r="F182"/>
  <c r="D182"/>
  <c r="C182"/>
  <c r="G181"/>
  <c r="F181"/>
  <c r="D181"/>
  <c r="C181"/>
  <c r="G180"/>
  <c r="F180"/>
  <c r="D180"/>
  <c r="C180"/>
  <c r="G178"/>
  <c r="F178"/>
  <c r="D178"/>
  <c r="C178"/>
  <c r="G177"/>
  <c r="F177"/>
  <c r="D177"/>
  <c r="C177"/>
  <c r="G176"/>
  <c r="F176"/>
  <c r="D176"/>
  <c r="C176"/>
  <c r="G174"/>
  <c r="F174"/>
  <c r="D174"/>
  <c r="C174"/>
  <c r="G173"/>
  <c r="F173"/>
  <c r="D173"/>
  <c r="C173"/>
  <c r="G172"/>
  <c r="F172"/>
  <c r="D172"/>
  <c r="C172"/>
  <c r="E168"/>
  <c r="E167"/>
  <c r="E166"/>
  <c r="E165"/>
  <c r="E164"/>
  <c r="E163"/>
  <c r="E162"/>
  <c r="E161"/>
  <c r="E160"/>
  <c r="E159"/>
  <c r="E158"/>
  <c r="E157"/>
  <c r="G119"/>
  <c r="F119"/>
  <c r="D119"/>
  <c r="G118"/>
  <c r="F118"/>
  <c r="D118"/>
  <c r="G117"/>
  <c r="F117"/>
  <c r="D117"/>
  <c r="E113"/>
  <c r="C113" s="1"/>
  <c r="E112"/>
  <c r="C112" s="1"/>
  <c r="E111"/>
  <c r="C111"/>
  <c r="E110"/>
  <c r="C110" s="1"/>
  <c r="G109"/>
  <c r="F109"/>
  <c r="D109"/>
  <c r="G108"/>
  <c r="F108"/>
  <c r="D108"/>
  <c r="G107"/>
  <c r="F107"/>
  <c r="D107"/>
  <c r="E103"/>
  <c r="E102"/>
  <c r="E101"/>
  <c r="E100"/>
  <c r="C100" s="1"/>
  <c r="G99"/>
  <c r="F99"/>
  <c r="D99"/>
  <c r="G98"/>
  <c r="F98"/>
  <c r="D98"/>
  <c r="G97"/>
  <c r="F97"/>
  <c r="D97"/>
  <c r="E93"/>
  <c r="E99" s="1"/>
  <c r="E92"/>
  <c r="C92" s="1"/>
  <c r="E91"/>
  <c r="C91"/>
  <c r="E90"/>
  <c r="C90" s="1"/>
  <c r="G78"/>
  <c r="F78"/>
  <c r="D78"/>
  <c r="G77"/>
  <c r="F77"/>
  <c r="D77"/>
  <c r="G76"/>
  <c r="F76"/>
  <c r="D76"/>
  <c r="E72"/>
  <c r="C72" s="1"/>
  <c r="E71"/>
  <c r="C71" s="1"/>
  <c r="E70"/>
  <c r="E69"/>
  <c r="C69" s="1"/>
  <c r="G68"/>
  <c r="F68"/>
  <c r="D68"/>
  <c r="G67"/>
  <c r="F67"/>
  <c r="D67"/>
  <c r="G66"/>
  <c r="F66"/>
  <c r="D66"/>
  <c r="E62"/>
  <c r="C62" s="1"/>
  <c r="E61"/>
  <c r="C61" s="1"/>
  <c r="E60"/>
  <c r="C60" s="1"/>
  <c r="E59"/>
  <c r="C59" s="1"/>
  <c r="G58"/>
  <c r="F58"/>
  <c r="D58"/>
  <c r="G57"/>
  <c r="F57"/>
  <c r="D57"/>
  <c r="G56"/>
  <c r="F56"/>
  <c r="D56"/>
  <c r="E52"/>
  <c r="E51"/>
  <c r="E50"/>
  <c r="E49"/>
  <c r="C49" s="1"/>
  <c r="G38"/>
  <c r="F38"/>
  <c r="D38"/>
  <c r="C38"/>
  <c r="G37"/>
  <c r="F37"/>
  <c r="D37"/>
  <c r="C37"/>
  <c r="G36"/>
  <c r="F36"/>
  <c r="D36"/>
  <c r="C36"/>
  <c r="E32"/>
  <c r="E31"/>
  <c r="E30"/>
  <c r="E29"/>
  <c r="G28"/>
  <c r="F28"/>
  <c r="D28"/>
  <c r="C28"/>
  <c r="G27"/>
  <c r="F27"/>
  <c r="D27"/>
  <c r="C27"/>
  <c r="G26"/>
  <c r="F26"/>
  <c r="D26"/>
  <c r="C26"/>
  <c r="E22"/>
  <c r="E21"/>
  <c r="E27" s="1"/>
  <c r="E20"/>
  <c r="E19"/>
  <c r="G18"/>
  <c r="F18"/>
  <c r="D18"/>
  <c r="C18"/>
  <c r="G17"/>
  <c r="F17"/>
  <c r="D17"/>
  <c r="C17"/>
  <c r="G16"/>
  <c r="F16"/>
  <c r="D16"/>
  <c r="C16"/>
  <c r="E12"/>
  <c r="E11"/>
  <c r="E17" s="1"/>
  <c r="E10"/>
  <c r="E16" s="1"/>
  <c r="E9"/>
  <c r="C66" l="1"/>
  <c r="E97"/>
  <c r="C68"/>
  <c r="C93"/>
  <c r="C99" s="1"/>
  <c r="E181"/>
  <c r="E18"/>
  <c r="E58"/>
  <c r="E109"/>
  <c r="E117"/>
  <c r="E174"/>
  <c r="E178"/>
  <c r="E182"/>
  <c r="E119"/>
  <c r="E173"/>
  <c r="E66"/>
  <c r="E68"/>
  <c r="C118"/>
  <c r="E36"/>
  <c r="E56"/>
  <c r="C67"/>
  <c r="C77"/>
  <c r="C97"/>
  <c r="C98"/>
  <c r="E107"/>
  <c r="E172"/>
  <c r="E176"/>
  <c r="E180"/>
  <c r="E26"/>
  <c r="E38"/>
  <c r="E76"/>
  <c r="E77"/>
  <c r="C117"/>
  <c r="C119"/>
  <c r="E28"/>
  <c r="E37"/>
  <c r="E57"/>
  <c r="E67"/>
  <c r="E98"/>
  <c r="E108"/>
  <c r="E118"/>
  <c r="E177"/>
  <c r="C78"/>
  <c r="C50"/>
  <c r="C56" s="1"/>
  <c r="C52"/>
  <c r="C58" s="1"/>
  <c r="E78"/>
  <c r="C101"/>
  <c r="C107" s="1"/>
  <c r="C103"/>
  <c r="C109" s="1"/>
  <c r="C51"/>
  <c r="C57" s="1"/>
  <c r="C70"/>
  <c r="C76" s="1"/>
  <c r="C102"/>
  <c r="C108" s="1"/>
</calcChain>
</file>

<file path=xl/sharedStrings.xml><?xml version="1.0" encoding="utf-8"?>
<sst xmlns="http://schemas.openxmlformats.org/spreadsheetml/2006/main" count="175" uniqueCount="42">
  <si>
    <t>לוח ב/5 תלמידי כיתות י"ב הניגשים לבחינות בגרות, הזכאים לתעודה והעומדים בדרישות הסף של האוניברסיטאות; לפי פיקוח; שנה"ל תשס"ה (2004/05), תשס"ט (2008/09), תשע"ב (2011/12)</t>
  </si>
  <si>
    <t>שנה</t>
  </si>
  <si>
    <t>תלמידים</t>
  </si>
  <si>
    <t xml:space="preserve"> חינוך עברי לפי סוג פיקוח</t>
  </si>
  <si>
    <t>סך הכול חינוך עברי</t>
  </si>
  <si>
    <t>חרדי</t>
  </si>
  <si>
    <t>ממלכתי וממלכתי-דתי</t>
  </si>
  <si>
    <t>סך הכול</t>
  </si>
  <si>
    <t>ממלכתי</t>
  </si>
  <si>
    <t>ממלכתי-דתי</t>
  </si>
  <si>
    <r>
      <t xml:space="preserve">תשס"ה 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
(2005-2004)</t>
    </r>
  </si>
  <si>
    <t xml:space="preserve">תלמידי כיתות י"ב </t>
  </si>
  <si>
    <t>ניגשים לבחינות הבגרות</t>
  </si>
  <si>
    <t>זכאים לתעודת בגרות</t>
  </si>
  <si>
    <t>עמדו בדרישות הסף של האוניברסיטאות</t>
  </si>
  <si>
    <t>אחוזים</t>
  </si>
  <si>
    <t>תלמידי כיתות י"ב</t>
  </si>
  <si>
    <t>הניגשים לבחינות הבגרות</t>
  </si>
  <si>
    <t xml:space="preserve">הזכאים לתעודת בגרות </t>
  </si>
  <si>
    <t>העומדים בדרישות הסף של האוניברסיטאות</t>
  </si>
  <si>
    <t>תשס"ט
(2009-2008)</t>
  </si>
  <si>
    <t>תשע"ב
(2012-2011)</t>
  </si>
  <si>
    <t>מקור: הלשכה המרכזית לסטטיסטיקה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</si>
  <si>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כולל לא ידוע</t>
    </r>
  </si>
  <si>
    <t>לוח ב/5 - תלמידי כיתות י"ב הניגשים לבחינות בגרות, הזכאים לתעודה והעומדים בדרישות הסף של האוניברסיטאות, לפי פיקוח, תשס"ה, תשס"ט, תשע"ב</t>
  </si>
  <si>
    <t>סה"כ חינוך עברי</t>
  </si>
  <si>
    <t>סה"כ</t>
  </si>
  <si>
    <t>בנים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</si>
  <si>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כולל לא ידוע (בתשס"ה)</t>
    </r>
  </si>
  <si>
    <t>בנות</t>
  </si>
  <si>
    <t>תלמידות כיתות י"ב</t>
  </si>
  <si>
    <t>ניגשות לבחינות הבגרות</t>
  </si>
  <si>
    <t>זכאיות לתעודת בגרות</t>
  </si>
  <si>
    <t>הניגשות לבחינות הבגרות</t>
  </si>
  <si>
    <t xml:space="preserve">הזכאיות לתעודת בגרות </t>
  </si>
  <si>
    <t>העומדות בדרישות הסף של האוניברסיטאות</t>
  </si>
  <si>
    <t>(1) כולל לא ידוע (בתשס"ה)</t>
  </si>
  <si>
    <t>לוח 5 - תלמידי יב' הניגשים לבחינות בגרות, הזכאים לתעודה, והעומדים בדרישות הסף של האוניברסיטאות, לפי פיקוח ומגדר, תשס"ה, תשס"ט ותשע"ב</t>
  </si>
  <si>
    <t>מספרים מוחלטים</t>
  </si>
  <si>
    <r>
      <t xml:space="preserve">תשס"ה 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(2004/5)</t>
    </r>
  </si>
  <si>
    <t>תשס"ט (2008/9)</t>
  </si>
  <si>
    <t>תשע"ב (2011/2)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</si>
</sst>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??,???"/>
    <numFmt numFmtId="165" formatCode="???"/>
    <numFmt numFmtId="166" formatCode="??"/>
  </numFmts>
  <fonts count="16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scheme val="minor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color rgb="FF6D6D6D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 wrapText="1"/>
    </xf>
    <xf numFmtId="164" fontId="10" fillId="0" borderId="12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10" fillId="0" borderId="13" xfId="1" applyNumberFormat="1" applyFont="1" applyFill="1" applyBorder="1" applyAlignment="1">
      <alignment horizontal="center" vertical="center" readingOrder="2"/>
    </xf>
    <xf numFmtId="164" fontId="10" fillId="0" borderId="0" xfId="1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horizontal="right" vertical="center" readingOrder="2"/>
    </xf>
    <xf numFmtId="166" fontId="10" fillId="0" borderId="12" xfId="0" applyNumberFormat="1" applyFont="1" applyFill="1" applyBorder="1" applyAlignment="1">
      <alignment horizontal="right" vertical="center" indent="1"/>
    </xf>
    <xf numFmtId="166" fontId="10" fillId="0" borderId="3" xfId="0" applyNumberFormat="1" applyFont="1" applyFill="1" applyBorder="1" applyAlignment="1">
      <alignment horizontal="right" vertical="center" indent="1"/>
    </xf>
    <xf numFmtId="166" fontId="10" fillId="0" borderId="13" xfId="0" applyNumberFormat="1" applyFont="1" applyFill="1" applyBorder="1" applyAlignment="1">
      <alignment horizontal="right" vertical="center" indent="1"/>
    </xf>
    <xf numFmtId="166" fontId="10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Fill="1"/>
    <xf numFmtId="0" fontId="10" fillId="0" borderId="15" xfId="0" applyFont="1" applyFill="1" applyBorder="1" applyAlignment="1">
      <alignment horizontal="right" vertical="center" wrapText="1"/>
    </xf>
    <xf numFmtId="164" fontId="10" fillId="0" borderId="15" xfId="1" applyNumberFormat="1" applyFont="1" applyFill="1" applyBorder="1" applyAlignment="1">
      <alignment horizontal="center" vertical="center"/>
    </xf>
    <xf numFmtId="164" fontId="10" fillId="0" borderId="16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 readingOrder="2"/>
    </xf>
    <xf numFmtId="164" fontId="10" fillId="0" borderId="14" xfId="1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 readingOrder="2"/>
    </xf>
    <xf numFmtId="166" fontId="10" fillId="0" borderId="19" xfId="0" applyNumberFormat="1" applyFont="1" applyFill="1" applyBorder="1" applyAlignment="1">
      <alignment horizontal="right" vertical="center" indent="1"/>
    </xf>
    <xf numFmtId="166" fontId="10" fillId="0" borderId="20" xfId="0" applyNumberFormat="1" applyFont="1" applyFill="1" applyBorder="1" applyAlignment="1">
      <alignment horizontal="right" vertical="center" indent="1"/>
    </xf>
    <xf numFmtId="166" fontId="10" fillId="0" borderId="21" xfId="0" applyNumberFormat="1" applyFont="1" applyFill="1" applyBorder="1" applyAlignment="1">
      <alignment horizontal="right" vertical="center" indent="1"/>
    </xf>
    <xf numFmtId="166" fontId="10" fillId="0" borderId="18" xfId="0" applyNumberFormat="1" applyFont="1" applyFill="1" applyBorder="1" applyAlignment="1">
      <alignment horizontal="right" vertical="center" indent="1"/>
    </xf>
    <xf numFmtId="0" fontId="11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center" readingOrder="2"/>
    </xf>
    <xf numFmtId="166" fontId="10" fillId="0" borderId="1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readingOrder="2"/>
    </xf>
    <xf numFmtId="0" fontId="10" fillId="0" borderId="0" xfId="0" applyFont="1" applyFill="1" applyBorder="1" applyAlignment="1">
      <alignment horizontal="right" vertical="center" readingOrder="2"/>
    </xf>
    <xf numFmtId="0" fontId="12" fillId="0" borderId="7" xfId="0" applyFont="1" applyFill="1" applyBorder="1" applyAlignment="1">
      <alignment horizontal="right" readingOrder="2"/>
    </xf>
    <xf numFmtId="0" fontId="10" fillId="0" borderId="7" xfId="0" applyFont="1" applyFill="1" applyBorder="1" applyAlignment="1">
      <alignment horizontal="right" vertical="center" readingOrder="2"/>
    </xf>
    <xf numFmtId="166" fontId="10" fillId="0" borderId="7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center" vertical="center" readingOrder="2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readingOrder="2"/>
    </xf>
    <xf numFmtId="0" fontId="12" fillId="0" borderId="0" xfId="0" applyFont="1" applyFill="1" applyAlignment="1">
      <alignment horizontal="right" readingOrder="2"/>
    </xf>
    <xf numFmtId="0" fontId="0" fillId="0" borderId="0" xfId="0" applyFill="1" applyAlignment="1">
      <alignment wrapText="1"/>
    </xf>
    <xf numFmtId="0" fontId="10" fillId="0" borderId="8" xfId="0" applyFont="1" applyFill="1" applyBorder="1" applyAlignment="1">
      <alignment horizontal="right" vertical="center" readingOrder="2"/>
    </xf>
    <xf numFmtId="166" fontId="10" fillId="0" borderId="22" xfId="0" applyNumberFormat="1" applyFont="1" applyFill="1" applyBorder="1" applyAlignment="1">
      <alignment horizontal="right" vertical="center" indent="1"/>
    </xf>
    <xf numFmtId="166" fontId="10" fillId="0" borderId="8" xfId="0" applyNumberFormat="1" applyFont="1" applyFill="1" applyBorder="1" applyAlignment="1">
      <alignment horizontal="right" vertical="center" indent="1"/>
    </xf>
    <xf numFmtId="166" fontId="10" fillId="0" borderId="11" xfId="0" applyNumberFormat="1" applyFont="1" applyFill="1" applyBorder="1" applyAlignment="1">
      <alignment horizontal="right" vertical="center" indent="1"/>
    </xf>
    <xf numFmtId="0" fontId="10" fillId="0" borderId="19" xfId="0" applyFont="1" applyFill="1" applyBorder="1" applyAlignment="1">
      <alignment horizontal="right" vertical="center" wrapText="1"/>
    </xf>
    <xf numFmtId="164" fontId="10" fillId="0" borderId="19" xfId="1" applyNumberFormat="1" applyFont="1" applyFill="1" applyBorder="1" applyAlignment="1">
      <alignment horizontal="center" vertical="center"/>
    </xf>
    <xf numFmtId="164" fontId="10" fillId="0" borderId="20" xfId="1" applyNumberFormat="1" applyFont="1" applyFill="1" applyBorder="1" applyAlignment="1">
      <alignment horizontal="center" vertical="center"/>
    </xf>
    <xf numFmtId="164" fontId="10" fillId="0" borderId="21" xfId="1" applyNumberFormat="1" applyFont="1" applyFill="1" applyBorder="1" applyAlignment="1">
      <alignment horizontal="center" vertical="center" readingOrder="2"/>
    </xf>
    <xf numFmtId="164" fontId="10" fillId="0" borderId="18" xfId="1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4" fontId="10" fillId="0" borderId="13" xfId="1" applyNumberFormat="1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 indent="3"/>
    </xf>
    <xf numFmtId="0" fontId="9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 indent="4"/>
    </xf>
    <xf numFmtId="0" fontId="7" fillId="0" borderId="0" xfId="0" applyFont="1" applyFill="1" applyBorder="1" applyAlignment="1">
      <alignment horizontal="right" vertical="center" wrapText="1" indent="4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 readingOrder="2"/>
    </xf>
    <xf numFmtId="0" fontId="4" fillId="0" borderId="0" xfId="0" applyFont="1" applyFill="1" applyBorder="1" applyAlignment="1">
      <alignment horizontal="right" wrapText="1" indent="3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190500</xdr:colOff>
      <xdr:row>47</xdr:row>
      <xdr:rowOff>142875</xdr:rowOff>
    </xdr:to>
    <xdr:pic>
      <xdr:nvPicPr>
        <xdr:cNvPr id="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190500</xdr:colOff>
      <xdr:row>76</xdr:row>
      <xdr:rowOff>142875</xdr:rowOff>
    </xdr:to>
    <xdr:pic>
      <xdr:nvPicPr>
        <xdr:cNvPr id="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5459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148</xdr:row>
      <xdr:rowOff>142875</xdr:rowOff>
    </xdr:to>
    <xdr:pic>
      <xdr:nvPicPr>
        <xdr:cNvPr id="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148</xdr:row>
      <xdr:rowOff>142875</xdr:rowOff>
    </xdr:to>
    <xdr:pic>
      <xdr:nvPicPr>
        <xdr:cNvPr id="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6"/>
  <sheetViews>
    <sheetView showGridLines="0" rightToLeft="1" tabSelected="1" zoomScaleNormal="100" zoomScaleSheetLayoutView="100" workbookViewId="0">
      <selection activeCell="J16" sqref="J16"/>
    </sheetView>
  </sheetViews>
  <sheetFormatPr defaultRowHeight="12.75"/>
  <cols>
    <col min="1" max="1" width="11.28515625" style="1" customWidth="1"/>
    <col min="2" max="2" width="30.42578125" style="1" customWidth="1"/>
    <col min="3" max="256" width="9.140625" style="1"/>
    <col min="257" max="257" width="11.28515625" style="1" customWidth="1"/>
    <col min="258" max="258" width="32.140625" style="1" customWidth="1"/>
    <col min="259" max="512" width="9.140625" style="1"/>
    <col min="513" max="513" width="11.28515625" style="1" customWidth="1"/>
    <col min="514" max="514" width="32.140625" style="1" customWidth="1"/>
    <col min="515" max="768" width="9.140625" style="1"/>
    <col min="769" max="769" width="11.28515625" style="1" customWidth="1"/>
    <col min="770" max="770" width="32.140625" style="1" customWidth="1"/>
    <col min="771" max="1024" width="9.140625" style="1"/>
    <col min="1025" max="1025" width="11.28515625" style="1" customWidth="1"/>
    <col min="1026" max="1026" width="32.140625" style="1" customWidth="1"/>
    <col min="1027" max="1280" width="9.140625" style="1"/>
    <col min="1281" max="1281" width="11.28515625" style="1" customWidth="1"/>
    <col min="1282" max="1282" width="32.140625" style="1" customWidth="1"/>
    <col min="1283" max="1536" width="9.140625" style="1"/>
    <col min="1537" max="1537" width="11.28515625" style="1" customWidth="1"/>
    <col min="1538" max="1538" width="32.140625" style="1" customWidth="1"/>
    <col min="1539" max="1792" width="9.140625" style="1"/>
    <col min="1793" max="1793" width="11.28515625" style="1" customWidth="1"/>
    <col min="1794" max="1794" width="32.140625" style="1" customWidth="1"/>
    <col min="1795" max="2048" width="9.140625" style="1"/>
    <col min="2049" max="2049" width="11.28515625" style="1" customWidth="1"/>
    <col min="2050" max="2050" width="32.140625" style="1" customWidth="1"/>
    <col min="2051" max="2304" width="9.140625" style="1"/>
    <col min="2305" max="2305" width="11.28515625" style="1" customWidth="1"/>
    <col min="2306" max="2306" width="32.140625" style="1" customWidth="1"/>
    <col min="2307" max="2560" width="9.140625" style="1"/>
    <col min="2561" max="2561" width="11.28515625" style="1" customWidth="1"/>
    <col min="2562" max="2562" width="32.140625" style="1" customWidth="1"/>
    <col min="2563" max="2816" width="9.140625" style="1"/>
    <col min="2817" max="2817" width="11.28515625" style="1" customWidth="1"/>
    <col min="2818" max="2818" width="32.140625" style="1" customWidth="1"/>
    <col min="2819" max="3072" width="9.140625" style="1"/>
    <col min="3073" max="3073" width="11.28515625" style="1" customWidth="1"/>
    <col min="3074" max="3074" width="32.140625" style="1" customWidth="1"/>
    <col min="3075" max="3328" width="9.140625" style="1"/>
    <col min="3329" max="3329" width="11.28515625" style="1" customWidth="1"/>
    <col min="3330" max="3330" width="32.140625" style="1" customWidth="1"/>
    <col min="3331" max="3584" width="9.140625" style="1"/>
    <col min="3585" max="3585" width="11.28515625" style="1" customWidth="1"/>
    <col min="3586" max="3586" width="32.140625" style="1" customWidth="1"/>
    <col min="3587" max="3840" width="9.140625" style="1"/>
    <col min="3841" max="3841" width="11.28515625" style="1" customWidth="1"/>
    <col min="3842" max="3842" width="32.140625" style="1" customWidth="1"/>
    <col min="3843" max="4096" width="9.140625" style="1"/>
    <col min="4097" max="4097" width="11.28515625" style="1" customWidth="1"/>
    <col min="4098" max="4098" width="32.140625" style="1" customWidth="1"/>
    <col min="4099" max="4352" width="9.140625" style="1"/>
    <col min="4353" max="4353" width="11.28515625" style="1" customWidth="1"/>
    <col min="4354" max="4354" width="32.140625" style="1" customWidth="1"/>
    <col min="4355" max="4608" width="9.140625" style="1"/>
    <col min="4609" max="4609" width="11.28515625" style="1" customWidth="1"/>
    <col min="4610" max="4610" width="32.140625" style="1" customWidth="1"/>
    <col min="4611" max="4864" width="9.140625" style="1"/>
    <col min="4865" max="4865" width="11.28515625" style="1" customWidth="1"/>
    <col min="4866" max="4866" width="32.140625" style="1" customWidth="1"/>
    <col min="4867" max="5120" width="9.140625" style="1"/>
    <col min="5121" max="5121" width="11.28515625" style="1" customWidth="1"/>
    <col min="5122" max="5122" width="32.140625" style="1" customWidth="1"/>
    <col min="5123" max="5376" width="9.140625" style="1"/>
    <col min="5377" max="5377" width="11.28515625" style="1" customWidth="1"/>
    <col min="5378" max="5378" width="32.140625" style="1" customWidth="1"/>
    <col min="5379" max="5632" width="9.140625" style="1"/>
    <col min="5633" max="5633" width="11.28515625" style="1" customWidth="1"/>
    <col min="5634" max="5634" width="32.140625" style="1" customWidth="1"/>
    <col min="5635" max="5888" width="9.140625" style="1"/>
    <col min="5889" max="5889" width="11.28515625" style="1" customWidth="1"/>
    <col min="5890" max="5890" width="32.140625" style="1" customWidth="1"/>
    <col min="5891" max="6144" width="9.140625" style="1"/>
    <col min="6145" max="6145" width="11.28515625" style="1" customWidth="1"/>
    <col min="6146" max="6146" width="32.140625" style="1" customWidth="1"/>
    <col min="6147" max="6400" width="9.140625" style="1"/>
    <col min="6401" max="6401" width="11.28515625" style="1" customWidth="1"/>
    <col min="6402" max="6402" width="32.140625" style="1" customWidth="1"/>
    <col min="6403" max="6656" width="9.140625" style="1"/>
    <col min="6657" max="6657" width="11.28515625" style="1" customWidth="1"/>
    <col min="6658" max="6658" width="32.140625" style="1" customWidth="1"/>
    <col min="6659" max="6912" width="9.140625" style="1"/>
    <col min="6913" max="6913" width="11.28515625" style="1" customWidth="1"/>
    <col min="6914" max="6914" width="32.140625" style="1" customWidth="1"/>
    <col min="6915" max="7168" width="9.140625" style="1"/>
    <col min="7169" max="7169" width="11.28515625" style="1" customWidth="1"/>
    <col min="7170" max="7170" width="32.140625" style="1" customWidth="1"/>
    <col min="7171" max="7424" width="9.140625" style="1"/>
    <col min="7425" max="7425" width="11.28515625" style="1" customWidth="1"/>
    <col min="7426" max="7426" width="32.140625" style="1" customWidth="1"/>
    <col min="7427" max="7680" width="9.140625" style="1"/>
    <col min="7681" max="7681" width="11.28515625" style="1" customWidth="1"/>
    <col min="7682" max="7682" width="32.140625" style="1" customWidth="1"/>
    <col min="7683" max="7936" width="9.140625" style="1"/>
    <col min="7937" max="7937" width="11.28515625" style="1" customWidth="1"/>
    <col min="7938" max="7938" width="32.140625" style="1" customWidth="1"/>
    <col min="7939" max="8192" width="9.140625" style="1"/>
    <col min="8193" max="8193" width="11.28515625" style="1" customWidth="1"/>
    <col min="8194" max="8194" width="32.140625" style="1" customWidth="1"/>
    <col min="8195" max="8448" width="9.140625" style="1"/>
    <col min="8449" max="8449" width="11.28515625" style="1" customWidth="1"/>
    <col min="8450" max="8450" width="32.140625" style="1" customWidth="1"/>
    <col min="8451" max="8704" width="9.140625" style="1"/>
    <col min="8705" max="8705" width="11.28515625" style="1" customWidth="1"/>
    <col min="8706" max="8706" width="32.140625" style="1" customWidth="1"/>
    <col min="8707" max="8960" width="9.140625" style="1"/>
    <col min="8961" max="8961" width="11.28515625" style="1" customWidth="1"/>
    <col min="8962" max="8962" width="32.140625" style="1" customWidth="1"/>
    <col min="8963" max="9216" width="9.140625" style="1"/>
    <col min="9217" max="9217" width="11.28515625" style="1" customWidth="1"/>
    <col min="9218" max="9218" width="32.140625" style="1" customWidth="1"/>
    <col min="9219" max="9472" width="9.140625" style="1"/>
    <col min="9473" max="9473" width="11.28515625" style="1" customWidth="1"/>
    <col min="9474" max="9474" width="32.140625" style="1" customWidth="1"/>
    <col min="9475" max="9728" width="9.140625" style="1"/>
    <col min="9729" max="9729" width="11.28515625" style="1" customWidth="1"/>
    <col min="9730" max="9730" width="32.140625" style="1" customWidth="1"/>
    <col min="9731" max="9984" width="9.140625" style="1"/>
    <col min="9985" max="9985" width="11.28515625" style="1" customWidth="1"/>
    <col min="9986" max="9986" width="32.140625" style="1" customWidth="1"/>
    <col min="9987" max="10240" width="9.140625" style="1"/>
    <col min="10241" max="10241" width="11.28515625" style="1" customWidth="1"/>
    <col min="10242" max="10242" width="32.140625" style="1" customWidth="1"/>
    <col min="10243" max="10496" width="9.140625" style="1"/>
    <col min="10497" max="10497" width="11.28515625" style="1" customWidth="1"/>
    <col min="10498" max="10498" width="32.140625" style="1" customWidth="1"/>
    <col min="10499" max="10752" width="9.140625" style="1"/>
    <col min="10753" max="10753" width="11.28515625" style="1" customWidth="1"/>
    <col min="10754" max="10754" width="32.140625" style="1" customWidth="1"/>
    <col min="10755" max="11008" width="9.140625" style="1"/>
    <col min="11009" max="11009" width="11.28515625" style="1" customWidth="1"/>
    <col min="11010" max="11010" width="32.140625" style="1" customWidth="1"/>
    <col min="11011" max="11264" width="9.140625" style="1"/>
    <col min="11265" max="11265" width="11.28515625" style="1" customWidth="1"/>
    <col min="11266" max="11266" width="32.140625" style="1" customWidth="1"/>
    <col min="11267" max="11520" width="9.140625" style="1"/>
    <col min="11521" max="11521" width="11.28515625" style="1" customWidth="1"/>
    <col min="11522" max="11522" width="32.140625" style="1" customWidth="1"/>
    <col min="11523" max="11776" width="9.140625" style="1"/>
    <col min="11777" max="11777" width="11.28515625" style="1" customWidth="1"/>
    <col min="11778" max="11778" width="32.140625" style="1" customWidth="1"/>
    <col min="11779" max="12032" width="9.140625" style="1"/>
    <col min="12033" max="12033" width="11.28515625" style="1" customWidth="1"/>
    <col min="12034" max="12034" width="32.140625" style="1" customWidth="1"/>
    <col min="12035" max="12288" width="9.140625" style="1"/>
    <col min="12289" max="12289" width="11.28515625" style="1" customWidth="1"/>
    <col min="12290" max="12290" width="32.140625" style="1" customWidth="1"/>
    <col min="12291" max="12544" width="9.140625" style="1"/>
    <col min="12545" max="12545" width="11.28515625" style="1" customWidth="1"/>
    <col min="12546" max="12546" width="32.140625" style="1" customWidth="1"/>
    <col min="12547" max="12800" width="9.140625" style="1"/>
    <col min="12801" max="12801" width="11.28515625" style="1" customWidth="1"/>
    <col min="12802" max="12802" width="32.140625" style="1" customWidth="1"/>
    <col min="12803" max="13056" width="9.140625" style="1"/>
    <col min="13057" max="13057" width="11.28515625" style="1" customWidth="1"/>
    <col min="13058" max="13058" width="32.140625" style="1" customWidth="1"/>
    <col min="13059" max="13312" width="9.140625" style="1"/>
    <col min="13313" max="13313" width="11.28515625" style="1" customWidth="1"/>
    <col min="13314" max="13314" width="32.140625" style="1" customWidth="1"/>
    <col min="13315" max="13568" width="9.140625" style="1"/>
    <col min="13569" max="13569" width="11.28515625" style="1" customWidth="1"/>
    <col min="13570" max="13570" width="32.140625" style="1" customWidth="1"/>
    <col min="13571" max="13824" width="9.140625" style="1"/>
    <col min="13825" max="13825" width="11.28515625" style="1" customWidth="1"/>
    <col min="13826" max="13826" width="32.140625" style="1" customWidth="1"/>
    <col min="13827" max="14080" width="9.140625" style="1"/>
    <col min="14081" max="14081" width="11.28515625" style="1" customWidth="1"/>
    <col min="14082" max="14082" width="32.140625" style="1" customWidth="1"/>
    <col min="14083" max="14336" width="9.140625" style="1"/>
    <col min="14337" max="14337" width="11.28515625" style="1" customWidth="1"/>
    <col min="14338" max="14338" width="32.140625" style="1" customWidth="1"/>
    <col min="14339" max="14592" width="9.140625" style="1"/>
    <col min="14593" max="14593" width="11.28515625" style="1" customWidth="1"/>
    <col min="14594" max="14594" width="32.140625" style="1" customWidth="1"/>
    <col min="14595" max="14848" width="9.140625" style="1"/>
    <col min="14849" max="14849" width="11.28515625" style="1" customWidth="1"/>
    <col min="14850" max="14850" width="32.140625" style="1" customWidth="1"/>
    <col min="14851" max="15104" width="9.140625" style="1"/>
    <col min="15105" max="15105" width="11.28515625" style="1" customWidth="1"/>
    <col min="15106" max="15106" width="32.140625" style="1" customWidth="1"/>
    <col min="15107" max="15360" width="9.140625" style="1"/>
    <col min="15361" max="15361" width="11.28515625" style="1" customWidth="1"/>
    <col min="15362" max="15362" width="32.140625" style="1" customWidth="1"/>
    <col min="15363" max="15616" width="9.140625" style="1"/>
    <col min="15617" max="15617" width="11.28515625" style="1" customWidth="1"/>
    <col min="15618" max="15618" width="32.140625" style="1" customWidth="1"/>
    <col min="15619" max="15872" width="9.140625" style="1"/>
    <col min="15873" max="15873" width="11.28515625" style="1" customWidth="1"/>
    <col min="15874" max="15874" width="32.140625" style="1" customWidth="1"/>
    <col min="15875" max="16128" width="9.140625" style="1"/>
    <col min="16129" max="16129" width="11.28515625" style="1" customWidth="1"/>
    <col min="16130" max="16130" width="32.140625" style="1" customWidth="1"/>
    <col min="16131" max="16384" width="9.140625" style="1"/>
  </cols>
  <sheetData>
    <row r="1" spans="1:9" ht="15.95" customHeight="1">
      <c r="A1" s="74" t="s">
        <v>0</v>
      </c>
      <c r="B1" s="74"/>
      <c r="C1" s="74"/>
      <c r="D1" s="74"/>
      <c r="E1" s="74"/>
      <c r="F1" s="74"/>
      <c r="G1" s="74"/>
    </row>
    <row r="2" spans="1:9" ht="15.95" customHeight="1">
      <c r="A2" s="74"/>
      <c r="B2" s="74"/>
      <c r="C2" s="74"/>
      <c r="D2" s="74"/>
      <c r="E2" s="74"/>
      <c r="F2" s="74"/>
      <c r="G2" s="74"/>
    </row>
    <row r="3" spans="1:9" ht="14.1" customHeight="1" thickBot="1">
      <c r="A3" s="2"/>
      <c r="B3" s="3"/>
      <c r="C3" s="2"/>
      <c r="D3" s="2"/>
      <c r="E3" s="2"/>
      <c r="F3" s="2"/>
      <c r="G3" s="2"/>
    </row>
    <row r="4" spans="1:9" ht="12.75" customHeight="1">
      <c r="A4" s="75" t="s">
        <v>1</v>
      </c>
      <c r="B4" s="78" t="s">
        <v>2</v>
      </c>
      <c r="C4" s="81" t="s">
        <v>3</v>
      </c>
      <c r="D4" s="81"/>
      <c r="E4" s="81"/>
      <c r="F4" s="81"/>
      <c r="G4" s="81"/>
    </row>
    <row r="5" spans="1:9" ht="12.75" customHeight="1">
      <c r="A5" s="76"/>
      <c r="B5" s="79"/>
      <c r="C5" s="82" t="s">
        <v>4</v>
      </c>
      <c r="D5" s="4" t="s">
        <v>5</v>
      </c>
      <c r="E5" s="84" t="s">
        <v>6</v>
      </c>
      <c r="F5" s="85"/>
      <c r="G5" s="85"/>
    </row>
    <row r="6" spans="1:9" ht="24.95" customHeight="1" thickBot="1">
      <c r="A6" s="77"/>
      <c r="B6" s="80"/>
      <c r="C6" s="83"/>
      <c r="D6" s="5" t="s">
        <v>7</v>
      </c>
      <c r="E6" s="6" t="s">
        <v>7</v>
      </c>
      <c r="F6" s="7" t="s">
        <v>8</v>
      </c>
      <c r="G6" s="8" t="s">
        <v>9</v>
      </c>
    </row>
    <row r="7" spans="1:9" ht="5.45" customHeight="1">
      <c r="A7" s="9"/>
      <c r="B7" s="10"/>
      <c r="C7" s="10"/>
      <c r="D7" s="11"/>
      <c r="E7" s="12"/>
      <c r="F7" s="13"/>
      <c r="G7" s="13"/>
    </row>
    <row r="8" spans="1:9" ht="14.1" customHeight="1">
      <c r="A8" s="95"/>
      <c r="B8" s="95"/>
      <c r="C8" s="95"/>
      <c r="D8" s="95"/>
      <c r="E8" s="95"/>
      <c r="F8" s="95"/>
      <c r="G8" s="95"/>
    </row>
    <row r="9" spans="1:9" ht="14.1" customHeight="1">
      <c r="A9" s="87" t="s">
        <v>10</v>
      </c>
      <c r="B9" s="14" t="s">
        <v>11</v>
      </c>
      <c r="C9" s="15">
        <v>81366</v>
      </c>
      <c r="D9" s="16">
        <v>10764</v>
      </c>
      <c r="E9" s="17">
        <f>F9+G9</f>
        <v>70602</v>
      </c>
      <c r="F9" s="18">
        <v>56685</v>
      </c>
      <c r="G9" s="15">
        <v>13917</v>
      </c>
    </row>
    <row r="10" spans="1:9" ht="14.1" customHeight="1">
      <c r="A10" s="87"/>
      <c r="B10" s="14" t="s">
        <v>12</v>
      </c>
      <c r="C10" s="15">
        <v>66840</v>
      </c>
      <c r="D10" s="16">
        <v>2436</v>
      </c>
      <c r="E10" s="17">
        <f>F10+G10</f>
        <v>64404</v>
      </c>
      <c r="F10" s="18">
        <v>51650</v>
      </c>
      <c r="G10" s="15">
        <v>12754</v>
      </c>
    </row>
    <row r="11" spans="1:9" ht="14.1" customHeight="1">
      <c r="A11" s="87"/>
      <c r="B11" s="14" t="s">
        <v>13</v>
      </c>
      <c r="C11" s="15">
        <v>44860</v>
      </c>
      <c r="D11" s="16">
        <v>978</v>
      </c>
      <c r="E11" s="17">
        <f>F11+G11</f>
        <v>43882</v>
      </c>
      <c r="F11" s="18">
        <v>35328</v>
      </c>
      <c r="G11" s="15">
        <v>8554</v>
      </c>
    </row>
    <row r="12" spans="1:9" ht="14.1" customHeight="1">
      <c r="A12" s="87"/>
      <c r="B12" s="14" t="s">
        <v>14</v>
      </c>
      <c r="C12" s="15">
        <v>38927</v>
      </c>
      <c r="D12" s="16">
        <v>461</v>
      </c>
      <c r="E12" s="17">
        <f>F12+G12</f>
        <v>38466</v>
      </c>
      <c r="F12" s="18">
        <v>31330</v>
      </c>
      <c r="G12" s="15">
        <v>7136</v>
      </c>
    </row>
    <row r="13" spans="1:9" ht="5.45" customHeight="1">
      <c r="A13" s="87"/>
      <c r="B13" s="14"/>
      <c r="C13" s="15"/>
      <c r="D13" s="16"/>
      <c r="E13" s="17"/>
      <c r="F13" s="18"/>
      <c r="G13" s="15"/>
    </row>
    <row r="14" spans="1:9" ht="13.5" customHeight="1">
      <c r="A14" s="87"/>
      <c r="B14" s="88" t="s">
        <v>15</v>
      </c>
      <c r="C14" s="89"/>
      <c r="D14" s="89"/>
      <c r="E14" s="89"/>
      <c r="F14" s="89"/>
      <c r="G14" s="89"/>
    </row>
    <row r="15" spans="1:9" ht="14.1" customHeight="1">
      <c r="A15" s="87"/>
      <c r="B15" s="14" t="s">
        <v>16</v>
      </c>
      <c r="C15" s="19">
        <v>100</v>
      </c>
      <c r="D15" s="19">
        <v>100</v>
      </c>
      <c r="E15" s="19">
        <v>100</v>
      </c>
      <c r="F15" s="19">
        <v>100</v>
      </c>
      <c r="G15" s="19">
        <v>100</v>
      </c>
    </row>
    <row r="16" spans="1:9" ht="14.1" customHeight="1">
      <c r="A16" s="87"/>
      <c r="B16" s="20" t="s">
        <v>17</v>
      </c>
      <c r="C16" s="21">
        <f>C10/C9*100</f>
        <v>82.147334267384409</v>
      </c>
      <c r="D16" s="22">
        <f>D10/D9*100</f>
        <v>22.630992196209586</v>
      </c>
      <c r="E16" s="23">
        <f>E10/E9*100</f>
        <v>91.221211863686577</v>
      </c>
      <c r="F16" s="24">
        <f>F10/F9*100</f>
        <v>91.117579606597872</v>
      </c>
      <c r="G16" s="21">
        <f>G10/G9*100</f>
        <v>91.643313932600407</v>
      </c>
      <c r="I16" s="25"/>
    </row>
    <row r="17" spans="1:7" ht="14.1" customHeight="1">
      <c r="A17" s="87"/>
      <c r="B17" s="20" t="s">
        <v>18</v>
      </c>
      <c r="C17" s="21">
        <f>C11/C9*100</f>
        <v>55.133593884423469</v>
      </c>
      <c r="D17" s="22">
        <f>D11/D9*100</f>
        <v>9.085841694537347</v>
      </c>
      <c r="E17" s="23">
        <f>E11/E9*100</f>
        <v>62.154046627574289</v>
      </c>
      <c r="F17" s="24">
        <f>F11/F9*100</f>
        <v>62.32336596983329</v>
      </c>
      <c r="G17" s="21">
        <f>G11/G9*100</f>
        <v>61.464396062369765</v>
      </c>
    </row>
    <row r="18" spans="1:7" ht="14.1" customHeight="1">
      <c r="A18" s="87"/>
      <c r="B18" s="20" t="s">
        <v>19</v>
      </c>
      <c r="C18" s="21">
        <f>C12/C9*100</f>
        <v>47.841850404345799</v>
      </c>
      <c r="D18" s="22">
        <f>D12/D9*100</f>
        <v>4.2827945001858048</v>
      </c>
      <c r="E18" s="23">
        <f>E12/E9*100</f>
        <v>54.482875839211353</v>
      </c>
      <c r="F18" s="24">
        <f>F12/F9*100</f>
        <v>55.270353709094124</v>
      </c>
      <c r="G18" s="21">
        <f>G12/G9*100</f>
        <v>51.275418552849025</v>
      </c>
    </row>
    <row r="19" spans="1:7" ht="14.1" customHeight="1">
      <c r="A19" s="90" t="s">
        <v>20</v>
      </c>
      <c r="B19" s="26" t="s">
        <v>16</v>
      </c>
      <c r="C19" s="27">
        <v>79811</v>
      </c>
      <c r="D19" s="28">
        <v>12177</v>
      </c>
      <c r="E19" s="29">
        <f>F19+G19</f>
        <v>67634</v>
      </c>
      <c r="F19" s="30">
        <v>53476</v>
      </c>
      <c r="G19" s="27">
        <v>14158</v>
      </c>
    </row>
    <row r="20" spans="1:7" ht="14.1" customHeight="1">
      <c r="A20" s="87"/>
      <c r="B20" s="14" t="s">
        <v>12</v>
      </c>
      <c r="C20" s="15">
        <v>65339</v>
      </c>
      <c r="D20" s="16">
        <v>2959</v>
      </c>
      <c r="E20" s="17">
        <f>F20+G20</f>
        <v>62380</v>
      </c>
      <c r="F20" s="18">
        <v>49267</v>
      </c>
      <c r="G20" s="15">
        <v>13113</v>
      </c>
    </row>
    <row r="21" spans="1:7" ht="14.1" customHeight="1">
      <c r="A21" s="87"/>
      <c r="B21" s="14" t="s">
        <v>13</v>
      </c>
      <c r="C21" s="15">
        <v>45009</v>
      </c>
      <c r="D21" s="16">
        <v>1337</v>
      </c>
      <c r="E21" s="17">
        <f>F21+G21</f>
        <v>43672</v>
      </c>
      <c r="F21" s="18">
        <v>34376</v>
      </c>
      <c r="G21" s="15">
        <v>9296</v>
      </c>
    </row>
    <row r="22" spans="1:7" ht="14.1" customHeight="1">
      <c r="A22" s="87"/>
      <c r="B22" s="14" t="s">
        <v>14</v>
      </c>
      <c r="C22" s="15">
        <v>38537</v>
      </c>
      <c r="D22" s="16">
        <v>712</v>
      </c>
      <c r="E22" s="17">
        <f>F22+G22</f>
        <v>37825</v>
      </c>
      <c r="F22" s="18">
        <v>30090</v>
      </c>
      <c r="G22" s="15">
        <v>7735</v>
      </c>
    </row>
    <row r="23" spans="1:7" ht="5.45" customHeight="1">
      <c r="A23" s="87"/>
      <c r="B23" s="14"/>
      <c r="C23" s="15"/>
      <c r="D23" s="16"/>
      <c r="E23" s="17"/>
      <c r="F23" s="18"/>
      <c r="G23" s="15"/>
    </row>
    <row r="24" spans="1:7" ht="13.5" customHeight="1">
      <c r="A24" s="87"/>
      <c r="B24" s="88" t="s">
        <v>15</v>
      </c>
      <c r="C24" s="89"/>
      <c r="D24" s="89"/>
      <c r="E24" s="89"/>
      <c r="F24" s="89"/>
      <c r="G24" s="89"/>
    </row>
    <row r="25" spans="1:7" ht="13.5" customHeight="1">
      <c r="A25" s="87"/>
      <c r="B25" s="14" t="s">
        <v>16</v>
      </c>
      <c r="C25" s="19">
        <v>100</v>
      </c>
      <c r="D25" s="19">
        <v>100</v>
      </c>
      <c r="E25" s="19">
        <v>100</v>
      </c>
      <c r="F25" s="19">
        <v>100</v>
      </c>
      <c r="G25" s="19">
        <v>100</v>
      </c>
    </row>
    <row r="26" spans="1:7" ht="13.5" customHeight="1">
      <c r="A26" s="87"/>
      <c r="B26" s="20" t="s">
        <v>17</v>
      </c>
      <c r="C26" s="21">
        <f>C20/C19*100</f>
        <v>81.867161168260012</v>
      </c>
      <c r="D26" s="22">
        <f>D20/D19*100</f>
        <v>24.299909665763327</v>
      </c>
      <c r="E26" s="23">
        <f>E20/E19*100</f>
        <v>92.231717775083538</v>
      </c>
      <c r="F26" s="24">
        <f>F20/F19*100</f>
        <v>92.129179444984672</v>
      </c>
      <c r="G26" s="21">
        <f>G20/G19*100</f>
        <v>92.619013985026129</v>
      </c>
    </row>
    <row r="27" spans="1:7" ht="13.5" customHeight="1">
      <c r="A27" s="87"/>
      <c r="B27" s="20" t="s">
        <v>18</v>
      </c>
      <c r="C27" s="21">
        <f>C21/C19*100</f>
        <v>56.394481963639095</v>
      </c>
      <c r="D27" s="22">
        <f>D21/D19*100</f>
        <v>10.979715857764639</v>
      </c>
      <c r="E27" s="23">
        <f>E21/E19*100</f>
        <v>64.571073720318182</v>
      </c>
      <c r="F27" s="24">
        <f>F21/F19*100</f>
        <v>64.283042860348573</v>
      </c>
      <c r="G27" s="21">
        <f>G21/G19*100</f>
        <v>65.658991382963691</v>
      </c>
    </row>
    <row r="28" spans="1:7" ht="13.5" customHeight="1">
      <c r="A28" s="91"/>
      <c r="B28" s="31" t="s">
        <v>19</v>
      </c>
      <c r="C28" s="32">
        <f>C22/C19*100</f>
        <v>48.285324078134593</v>
      </c>
      <c r="D28" s="33">
        <f>D22/D19*100</f>
        <v>5.8470887739180428</v>
      </c>
      <c r="E28" s="34">
        <f>E22/E19*100</f>
        <v>55.926013543484046</v>
      </c>
      <c r="F28" s="35">
        <f>F22/F19*100</f>
        <v>56.268232478121028</v>
      </c>
      <c r="G28" s="32">
        <f>G22/G19*100</f>
        <v>54.633422799830491</v>
      </c>
    </row>
    <row r="29" spans="1:7" ht="14.1" customHeight="1">
      <c r="A29" s="92" t="s">
        <v>21</v>
      </c>
      <c r="B29" s="26" t="s">
        <v>16</v>
      </c>
      <c r="C29" s="27">
        <v>80975</v>
      </c>
      <c r="D29" s="28">
        <v>14235</v>
      </c>
      <c r="E29" s="29">
        <f>F29+G29</f>
        <v>66740</v>
      </c>
      <c r="F29" s="30">
        <v>52594</v>
      </c>
      <c r="G29" s="27">
        <v>14146</v>
      </c>
    </row>
    <row r="30" spans="1:7" ht="14.1" customHeight="1">
      <c r="A30" s="93"/>
      <c r="B30" s="14" t="s">
        <v>12</v>
      </c>
      <c r="C30" s="15">
        <v>66074</v>
      </c>
      <c r="D30" s="16">
        <v>3812</v>
      </c>
      <c r="E30" s="17">
        <f>F30+G30</f>
        <v>62262</v>
      </c>
      <c r="F30" s="18">
        <v>48971</v>
      </c>
      <c r="G30" s="15">
        <v>13291</v>
      </c>
    </row>
    <row r="31" spans="1:7" ht="14.1" customHeight="1">
      <c r="A31" s="93"/>
      <c r="B31" s="14" t="s">
        <v>13</v>
      </c>
      <c r="C31" s="15">
        <v>48949</v>
      </c>
      <c r="D31" s="16">
        <v>1436</v>
      </c>
      <c r="E31" s="17">
        <f>F31+G31</f>
        <v>47513</v>
      </c>
      <c r="F31" s="18">
        <v>37329</v>
      </c>
      <c r="G31" s="15">
        <v>10184</v>
      </c>
    </row>
    <row r="32" spans="1:7" ht="14.1" customHeight="1">
      <c r="A32" s="93"/>
      <c r="B32" s="14" t="s">
        <v>14</v>
      </c>
      <c r="C32" s="15">
        <v>41281</v>
      </c>
      <c r="D32" s="16">
        <v>753</v>
      </c>
      <c r="E32" s="17">
        <f>F32+G32</f>
        <v>40528</v>
      </c>
      <c r="F32" s="18">
        <v>32100</v>
      </c>
      <c r="G32" s="15">
        <v>8428</v>
      </c>
    </row>
    <row r="33" spans="1:7" ht="5.45" customHeight="1">
      <c r="A33" s="93"/>
      <c r="B33" s="14"/>
      <c r="C33" s="15"/>
      <c r="D33" s="16"/>
      <c r="E33" s="17"/>
      <c r="F33" s="18"/>
      <c r="G33" s="15"/>
    </row>
    <row r="34" spans="1:7" ht="13.5" customHeight="1">
      <c r="A34" s="93"/>
      <c r="B34" s="88" t="s">
        <v>15</v>
      </c>
      <c r="C34" s="89"/>
      <c r="D34" s="89"/>
      <c r="E34" s="89"/>
      <c r="F34" s="89"/>
      <c r="G34" s="89"/>
    </row>
    <row r="35" spans="1:7" ht="14.1" customHeight="1">
      <c r="A35" s="93"/>
      <c r="B35" s="14" t="s">
        <v>16</v>
      </c>
      <c r="C35" s="19">
        <v>100</v>
      </c>
      <c r="D35" s="19">
        <v>100</v>
      </c>
      <c r="E35" s="19">
        <v>100</v>
      </c>
      <c r="F35" s="19">
        <v>100</v>
      </c>
      <c r="G35" s="19">
        <v>100</v>
      </c>
    </row>
    <row r="36" spans="1:7" ht="14.1" customHeight="1">
      <c r="A36" s="93"/>
      <c r="B36" s="20" t="s">
        <v>17</v>
      </c>
      <c r="C36" s="21">
        <f>C30/C29*100</f>
        <v>81.598024081506637</v>
      </c>
      <c r="D36" s="22">
        <f>D30/D29*100</f>
        <v>26.779065683175276</v>
      </c>
      <c r="E36" s="23">
        <f>E30/E29*100</f>
        <v>93.290380581360495</v>
      </c>
      <c r="F36" s="24">
        <f>F30/F29*100</f>
        <v>93.111381526409858</v>
      </c>
      <c r="G36" s="21">
        <f>G30/G29*100</f>
        <v>93.955888590414247</v>
      </c>
    </row>
    <row r="37" spans="1:7" ht="14.1" customHeight="1">
      <c r="A37" s="93"/>
      <c r="B37" s="20" t="s">
        <v>18</v>
      </c>
      <c r="C37" s="21">
        <f>C31/C29*100</f>
        <v>60.449521457239882</v>
      </c>
      <c r="D37" s="22">
        <f>D31/D29*100</f>
        <v>10.087811731647347</v>
      </c>
      <c r="E37" s="23">
        <f>E31/E29*100</f>
        <v>71.191189691339531</v>
      </c>
      <c r="F37" s="24">
        <f>F31/F29*100</f>
        <v>70.975776704567068</v>
      </c>
      <c r="G37" s="21">
        <f>G31/G29*100</f>
        <v>71.992082567510252</v>
      </c>
    </row>
    <row r="38" spans="1:7" ht="14.1" customHeight="1" thickBot="1">
      <c r="A38" s="93"/>
      <c r="B38" s="20" t="s">
        <v>19</v>
      </c>
      <c r="C38" s="21">
        <f>C32/C29*100</f>
        <v>50.979932077801791</v>
      </c>
      <c r="D38" s="22">
        <f>D32/D29*100</f>
        <v>5.2897787144362489</v>
      </c>
      <c r="E38" s="23">
        <f>E32/E29*100</f>
        <v>60.725202277494759</v>
      </c>
      <c r="F38" s="24">
        <f>F32/F29*100</f>
        <v>61.033577974673911</v>
      </c>
      <c r="G38" s="21">
        <f>G32/G29*100</f>
        <v>59.578679485366891</v>
      </c>
    </row>
    <row r="39" spans="1:7" ht="14.1" customHeight="1">
      <c r="A39" s="36" t="s">
        <v>22</v>
      </c>
      <c r="B39" s="37"/>
      <c r="C39" s="38"/>
      <c r="D39" s="38"/>
      <c r="E39" s="38"/>
      <c r="F39" s="38"/>
      <c r="G39" s="38"/>
    </row>
    <row r="40" spans="1:7" ht="14.1" customHeight="1">
      <c r="A40" s="39" t="s">
        <v>23</v>
      </c>
      <c r="B40" s="40"/>
      <c r="C40" s="24"/>
      <c r="D40" s="24"/>
      <c r="E40" s="24"/>
      <c r="F40" s="24"/>
      <c r="G40" s="24"/>
    </row>
    <row r="41" spans="1:7" ht="200.1" customHeight="1">
      <c r="A41" s="39"/>
      <c r="B41" s="40"/>
      <c r="C41" s="24"/>
      <c r="D41" s="24"/>
      <c r="E41" s="24"/>
      <c r="F41" s="24"/>
      <c r="G41" s="24"/>
    </row>
    <row r="42" spans="1:7" ht="36" customHeight="1">
      <c r="A42" s="94" t="s">
        <v>24</v>
      </c>
      <c r="B42" s="94"/>
      <c r="C42" s="94"/>
      <c r="D42" s="94"/>
      <c r="E42" s="94"/>
      <c r="F42" s="94"/>
      <c r="G42" s="94"/>
    </row>
    <row r="43" spans="1:7" ht="14.1" customHeight="1" thickBot="1">
      <c r="A43" s="41"/>
      <c r="B43" s="42"/>
      <c r="C43" s="43"/>
      <c r="D43" s="43"/>
      <c r="E43" s="43"/>
      <c r="F43" s="43"/>
      <c r="G43" s="43"/>
    </row>
    <row r="44" spans="1:7" ht="12.75" customHeight="1">
      <c r="A44" s="75" t="s">
        <v>1</v>
      </c>
      <c r="B44" s="78" t="s">
        <v>2</v>
      </c>
      <c r="C44" s="81" t="s">
        <v>3</v>
      </c>
      <c r="D44" s="81"/>
      <c r="E44" s="81"/>
      <c r="F44" s="81"/>
      <c r="G44" s="81"/>
    </row>
    <row r="45" spans="1:7" ht="12.75" customHeight="1">
      <c r="A45" s="76"/>
      <c r="B45" s="79"/>
      <c r="C45" s="82" t="s">
        <v>25</v>
      </c>
      <c r="D45" s="4" t="s">
        <v>5</v>
      </c>
      <c r="E45" s="84" t="s">
        <v>6</v>
      </c>
      <c r="F45" s="85"/>
      <c r="G45" s="85"/>
    </row>
    <row r="46" spans="1:7" ht="24.95" customHeight="1" thickBot="1">
      <c r="A46" s="77"/>
      <c r="B46" s="80"/>
      <c r="C46" s="83"/>
      <c r="D46" s="5" t="s">
        <v>26</v>
      </c>
      <c r="E46" s="6" t="s">
        <v>26</v>
      </c>
      <c r="F46" s="7" t="s">
        <v>8</v>
      </c>
      <c r="G46" s="8" t="s">
        <v>9</v>
      </c>
    </row>
    <row r="47" spans="1:7" ht="5.45" customHeight="1">
      <c r="A47" s="44"/>
      <c r="B47" s="45"/>
      <c r="C47" s="18"/>
      <c r="D47" s="18"/>
      <c r="E47" s="46"/>
      <c r="F47" s="18"/>
      <c r="G47" s="18"/>
    </row>
    <row r="48" spans="1:7" ht="12.95" customHeight="1">
      <c r="A48" s="9" t="s">
        <v>27</v>
      </c>
      <c r="B48" s="47"/>
      <c r="C48" s="48"/>
      <c r="D48" s="48"/>
      <c r="E48" s="48"/>
      <c r="F48" s="49"/>
      <c r="G48" s="49"/>
    </row>
    <row r="49" spans="1:7" ht="14.1" customHeight="1">
      <c r="A49" s="87" t="s">
        <v>10</v>
      </c>
      <c r="B49" s="14" t="s">
        <v>11</v>
      </c>
      <c r="C49" s="15">
        <f>D49+E49</f>
        <v>39295</v>
      </c>
      <c r="D49" s="16">
        <v>4665</v>
      </c>
      <c r="E49" s="17">
        <f>F49+G49</f>
        <v>34630</v>
      </c>
      <c r="F49" s="18">
        <v>28203</v>
      </c>
      <c r="G49" s="15">
        <v>6427</v>
      </c>
    </row>
    <row r="50" spans="1:7" ht="14.1" customHeight="1">
      <c r="A50" s="87"/>
      <c r="B50" s="14" t="s">
        <v>12</v>
      </c>
      <c r="C50" s="15">
        <f>D50+E50</f>
        <v>31574</v>
      </c>
      <c r="D50" s="16">
        <v>673</v>
      </c>
      <c r="E50" s="17">
        <f>F50+G50</f>
        <v>30901</v>
      </c>
      <c r="F50" s="18">
        <v>25210</v>
      </c>
      <c r="G50" s="15">
        <v>5691</v>
      </c>
    </row>
    <row r="51" spans="1:7" ht="14.1" customHeight="1">
      <c r="A51" s="87"/>
      <c r="B51" s="14" t="s">
        <v>13</v>
      </c>
      <c r="C51" s="15">
        <f>D51+E51</f>
        <v>19615</v>
      </c>
      <c r="D51" s="16">
        <v>115</v>
      </c>
      <c r="E51" s="17">
        <f>F51+G51</f>
        <v>19500</v>
      </c>
      <c r="F51" s="18">
        <v>16086</v>
      </c>
      <c r="G51" s="15">
        <v>3414</v>
      </c>
    </row>
    <row r="52" spans="1:7" ht="14.1" customHeight="1">
      <c r="A52" s="87"/>
      <c r="B52" s="14" t="s">
        <v>14</v>
      </c>
      <c r="C52" s="15">
        <f>D52+E52</f>
        <v>17099</v>
      </c>
      <c r="D52" s="16">
        <v>85</v>
      </c>
      <c r="E52" s="17">
        <f>F52+G52</f>
        <v>17014</v>
      </c>
      <c r="F52" s="18">
        <v>14233</v>
      </c>
      <c r="G52" s="15">
        <v>2781</v>
      </c>
    </row>
    <row r="53" spans="1:7" ht="5.45" customHeight="1">
      <c r="A53" s="87"/>
      <c r="B53" s="26"/>
      <c r="C53" s="27"/>
      <c r="D53" s="28"/>
      <c r="E53" s="29"/>
      <c r="F53" s="30"/>
      <c r="G53" s="27"/>
    </row>
    <row r="54" spans="1:7" ht="13.5" customHeight="1">
      <c r="A54" s="87"/>
      <c r="B54" s="88" t="s">
        <v>15</v>
      </c>
      <c r="C54" s="89"/>
      <c r="D54" s="89"/>
      <c r="E54" s="89"/>
      <c r="F54" s="89"/>
      <c r="G54" s="89"/>
    </row>
    <row r="55" spans="1:7" ht="14.1" customHeight="1">
      <c r="A55" s="87"/>
      <c r="B55" s="14" t="s">
        <v>16</v>
      </c>
      <c r="C55" s="19">
        <v>100</v>
      </c>
      <c r="D55" s="19">
        <v>100</v>
      </c>
      <c r="E55" s="19">
        <v>100</v>
      </c>
      <c r="F55" s="19">
        <v>100</v>
      </c>
      <c r="G55" s="19">
        <v>100</v>
      </c>
    </row>
    <row r="56" spans="1:7" ht="14.1" customHeight="1">
      <c r="A56" s="87"/>
      <c r="B56" s="20" t="s">
        <v>17</v>
      </c>
      <c r="C56" s="21">
        <f>C50/C49*100</f>
        <v>80.351189718793734</v>
      </c>
      <c r="D56" s="22">
        <f>D50/D49*100</f>
        <v>14.42658092175777</v>
      </c>
      <c r="E56" s="23">
        <f>E50/E49*100</f>
        <v>89.231879872942528</v>
      </c>
      <c r="F56" s="24">
        <f>F50/F49*100</f>
        <v>89.387653795695499</v>
      </c>
      <c r="G56" s="21">
        <f>G50/G49*100</f>
        <v>88.548311809553454</v>
      </c>
    </row>
    <row r="57" spans="1:7" ht="14.1" customHeight="1">
      <c r="A57" s="87"/>
      <c r="B57" s="20" t="s">
        <v>18</v>
      </c>
      <c r="C57" s="21">
        <f>C51/C49*100</f>
        <v>49.917292276371036</v>
      </c>
      <c r="D57" s="22">
        <f>D51/D49*100</f>
        <v>2.465166130760986</v>
      </c>
      <c r="E57" s="23">
        <f>E51/E49*100</f>
        <v>56.309558186543462</v>
      </c>
      <c r="F57" s="24">
        <f>F51/F49*100</f>
        <v>57.036485480268063</v>
      </c>
      <c r="G57" s="21">
        <f>G51/G49*100</f>
        <v>53.119651470359422</v>
      </c>
    </row>
    <row r="58" spans="1:7" ht="14.1" customHeight="1">
      <c r="A58" s="87"/>
      <c r="B58" s="31" t="s">
        <v>19</v>
      </c>
      <c r="C58" s="32">
        <f>C52/C49*100</f>
        <v>43.514442040972135</v>
      </c>
      <c r="D58" s="33">
        <f>D52/D49*100</f>
        <v>1.822079314040729</v>
      </c>
      <c r="E58" s="34">
        <f>E52/E49*100</f>
        <v>49.130811435171815</v>
      </c>
      <c r="F58" s="35">
        <f>F52/F49*100</f>
        <v>50.466262454348829</v>
      </c>
      <c r="G58" s="32">
        <f>G52/G49*100</f>
        <v>43.270577252217208</v>
      </c>
    </row>
    <row r="59" spans="1:7" ht="14.1" customHeight="1">
      <c r="A59" s="90" t="s">
        <v>20</v>
      </c>
      <c r="B59" s="26" t="s">
        <v>16</v>
      </c>
      <c r="C59" s="27">
        <f>D59+E59</f>
        <v>38906</v>
      </c>
      <c r="D59" s="28">
        <v>5518</v>
      </c>
      <c r="E59" s="29">
        <f>F59+G59</f>
        <v>33388</v>
      </c>
      <c r="F59" s="30">
        <v>26655</v>
      </c>
      <c r="G59" s="27">
        <v>6733</v>
      </c>
    </row>
    <row r="60" spans="1:7" ht="14.1" customHeight="1">
      <c r="A60" s="87"/>
      <c r="B60" s="14" t="s">
        <v>12</v>
      </c>
      <c r="C60" s="15">
        <f>D60+E60</f>
        <v>31008</v>
      </c>
      <c r="D60" s="16">
        <v>870</v>
      </c>
      <c r="E60" s="17">
        <f>F60+G60</f>
        <v>30138</v>
      </c>
      <c r="F60" s="18">
        <v>24094</v>
      </c>
      <c r="G60" s="15">
        <v>6044</v>
      </c>
    </row>
    <row r="61" spans="1:7" ht="14.1" customHeight="1">
      <c r="A61" s="87"/>
      <c r="B61" s="14" t="s">
        <v>13</v>
      </c>
      <c r="C61" s="15">
        <f>D61+E61</f>
        <v>19722</v>
      </c>
      <c r="D61" s="16">
        <v>147</v>
      </c>
      <c r="E61" s="17">
        <f>F61+G61</f>
        <v>19575</v>
      </c>
      <c r="F61" s="18">
        <v>15681</v>
      </c>
      <c r="G61" s="15">
        <v>3894</v>
      </c>
    </row>
    <row r="62" spans="1:7" ht="14.1" customHeight="1">
      <c r="A62" s="87"/>
      <c r="B62" s="14" t="s">
        <v>14</v>
      </c>
      <c r="C62" s="15">
        <f>D62+E62</f>
        <v>17113</v>
      </c>
      <c r="D62" s="16">
        <v>115</v>
      </c>
      <c r="E62" s="17">
        <f>F62+G62</f>
        <v>16998</v>
      </c>
      <c r="F62" s="18">
        <v>13810</v>
      </c>
      <c r="G62" s="15">
        <v>3188</v>
      </c>
    </row>
    <row r="63" spans="1:7" ht="5.45" customHeight="1">
      <c r="A63" s="87"/>
      <c r="B63" s="26"/>
      <c r="C63" s="27"/>
      <c r="D63" s="28"/>
      <c r="E63" s="29"/>
      <c r="F63" s="30"/>
      <c r="G63" s="27"/>
    </row>
    <row r="64" spans="1:7" ht="13.5" customHeight="1">
      <c r="A64" s="87"/>
      <c r="B64" s="88" t="s">
        <v>15</v>
      </c>
      <c r="C64" s="89"/>
      <c r="D64" s="89"/>
      <c r="E64" s="89"/>
      <c r="F64" s="89"/>
      <c r="G64" s="89"/>
    </row>
    <row r="65" spans="1:7" ht="14.1" customHeight="1">
      <c r="A65" s="87"/>
      <c r="B65" s="14" t="s">
        <v>16</v>
      </c>
      <c r="C65" s="19">
        <v>100</v>
      </c>
      <c r="D65" s="19">
        <v>100</v>
      </c>
      <c r="E65" s="19">
        <v>100</v>
      </c>
      <c r="F65" s="19">
        <v>100</v>
      </c>
      <c r="G65" s="19">
        <v>100</v>
      </c>
    </row>
    <row r="66" spans="1:7" ht="14.1" customHeight="1">
      <c r="A66" s="87"/>
      <c r="B66" s="20" t="s">
        <v>17</v>
      </c>
      <c r="C66" s="19">
        <f>C60/C59*100</f>
        <v>79.699789235593471</v>
      </c>
      <c r="D66" s="19">
        <f>D60/D59*100</f>
        <v>15.766582094961942</v>
      </c>
      <c r="E66" s="19">
        <f>E60/E59*100</f>
        <v>90.265963819336292</v>
      </c>
      <c r="F66" s="19">
        <f>F60/F59*100</f>
        <v>90.39204652035265</v>
      </c>
      <c r="G66" s="19">
        <f>G60/G59*100</f>
        <v>89.766820139610871</v>
      </c>
    </row>
    <row r="67" spans="1:7" ht="14.1" customHeight="1">
      <c r="A67" s="87"/>
      <c r="B67" s="20" t="s">
        <v>18</v>
      </c>
      <c r="C67" s="19">
        <f>C61/C59*100</f>
        <v>50.691410065285559</v>
      </c>
      <c r="D67" s="19">
        <f>D61/D59*100</f>
        <v>2.6640086988039142</v>
      </c>
      <c r="E67" s="19">
        <f>E61/E59*100</f>
        <v>58.628848688151436</v>
      </c>
      <c r="F67" s="19">
        <f>F61/F59*100</f>
        <v>58.829487900956664</v>
      </c>
      <c r="G67" s="19">
        <f>G61/G59*100</f>
        <v>57.834546264666564</v>
      </c>
    </row>
    <row r="68" spans="1:7" ht="14.1" customHeight="1">
      <c r="A68" s="91"/>
      <c r="B68" s="31" t="s">
        <v>19</v>
      </c>
      <c r="C68" s="19">
        <f>C62/C59*100</f>
        <v>43.98550352130777</v>
      </c>
      <c r="D68" s="19">
        <f>D62/D59*100</f>
        <v>2.0840884378397968</v>
      </c>
      <c r="E68" s="19">
        <f>E62/E59*100</f>
        <v>50.910506768899012</v>
      </c>
      <c r="F68" s="19">
        <f>F62/F59*100</f>
        <v>51.810166948039772</v>
      </c>
      <c r="G68" s="19">
        <f>G62/G59*100</f>
        <v>47.348878657359279</v>
      </c>
    </row>
    <row r="69" spans="1:7" ht="14.1" customHeight="1">
      <c r="A69" s="68" t="s">
        <v>21</v>
      </c>
      <c r="B69" s="26" t="s">
        <v>16</v>
      </c>
      <c r="C69" s="27">
        <f>D69+E69</f>
        <v>39608</v>
      </c>
      <c r="D69" s="28">
        <v>6541</v>
      </c>
      <c r="E69" s="29">
        <f>F69+G69</f>
        <v>33067</v>
      </c>
      <c r="F69" s="30">
        <v>26405</v>
      </c>
      <c r="G69" s="27">
        <v>6662</v>
      </c>
    </row>
    <row r="70" spans="1:7" ht="14.1" customHeight="1">
      <c r="A70" s="69"/>
      <c r="B70" s="14" t="s">
        <v>12</v>
      </c>
      <c r="C70" s="15">
        <f>D70+E70</f>
        <v>31232</v>
      </c>
      <c r="D70" s="16">
        <v>917</v>
      </c>
      <c r="E70" s="17">
        <f>F70+G70</f>
        <v>30315</v>
      </c>
      <c r="F70" s="18">
        <v>24166</v>
      </c>
      <c r="G70" s="15">
        <v>6149</v>
      </c>
    </row>
    <row r="71" spans="1:7" ht="14.1" customHeight="1">
      <c r="A71" s="69"/>
      <c r="B71" s="14" t="s">
        <v>13</v>
      </c>
      <c r="C71" s="15">
        <f>D71+E71</f>
        <v>21923</v>
      </c>
      <c r="D71" s="16">
        <v>113</v>
      </c>
      <c r="E71" s="17">
        <f>F71+G71</f>
        <v>21810</v>
      </c>
      <c r="F71" s="18">
        <v>17491</v>
      </c>
      <c r="G71" s="15">
        <v>4319</v>
      </c>
    </row>
    <row r="72" spans="1:7" ht="14.1" customHeight="1">
      <c r="A72" s="69"/>
      <c r="B72" s="14" t="s">
        <v>14</v>
      </c>
      <c r="C72" s="15">
        <f>D72+E72</f>
        <v>18796</v>
      </c>
      <c r="D72" s="16">
        <v>92</v>
      </c>
      <c r="E72" s="17">
        <f>F72+G72</f>
        <v>18704</v>
      </c>
      <c r="F72" s="18">
        <v>15169</v>
      </c>
      <c r="G72" s="15">
        <v>3535</v>
      </c>
    </row>
    <row r="73" spans="1:7" ht="5.45" customHeight="1">
      <c r="A73" s="69"/>
      <c r="B73" s="26"/>
      <c r="C73" s="27"/>
      <c r="D73" s="28"/>
      <c r="E73" s="29"/>
      <c r="F73" s="30"/>
      <c r="G73" s="27"/>
    </row>
    <row r="74" spans="1:7" ht="13.5" customHeight="1">
      <c r="A74" s="69"/>
      <c r="B74" s="88" t="s">
        <v>15</v>
      </c>
      <c r="C74" s="89"/>
      <c r="D74" s="89"/>
      <c r="E74" s="89"/>
      <c r="F74" s="89"/>
      <c r="G74" s="89"/>
    </row>
    <row r="75" spans="1:7" ht="14.1" customHeight="1">
      <c r="A75" s="69"/>
      <c r="B75" s="14" t="s">
        <v>16</v>
      </c>
      <c r="C75" s="19">
        <v>100</v>
      </c>
      <c r="D75" s="19">
        <v>100</v>
      </c>
      <c r="E75" s="19">
        <v>100</v>
      </c>
      <c r="F75" s="19">
        <v>100</v>
      </c>
      <c r="G75" s="19">
        <v>100</v>
      </c>
    </row>
    <row r="76" spans="1:7" ht="14.1" customHeight="1">
      <c r="A76" s="69"/>
      <c r="B76" s="20" t="s">
        <v>17</v>
      </c>
      <c r="C76" s="21">
        <f>C70/C69*100</f>
        <v>78.852757018784075</v>
      </c>
      <c r="D76" s="22">
        <f>D70/D69*100</f>
        <v>14.019263109616267</v>
      </c>
      <c r="E76" s="23">
        <f>E70/E69*100</f>
        <v>91.677503250975292</v>
      </c>
      <c r="F76" s="24">
        <f>F70/F69*100</f>
        <v>91.52054535125923</v>
      </c>
      <c r="G76" s="21">
        <f>G70/G69*100</f>
        <v>92.299609726808768</v>
      </c>
    </row>
    <row r="77" spans="1:7" ht="14.1" customHeight="1">
      <c r="A77" s="69"/>
      <c r="B77" s="20" t="s">
        <v>18</v>
      </c>
      <c r="C77" s="21">
        <f>C71/C69*100</f>
        <v>55.349929307210665</v>
      </c>
      <c r="D77" s="22">
        <f>D71/D69*100</f>
        <v>1.7275645925699432</v>
      </c>
      <c r="E77" s="23">
        <f>E71/E69*100</f>
        <v>65.956996401245959</v>
      </c>
      <c r="F77" s="24">
        <f>F71/F69*100</f>
        <v>66.241242188979356</v>
      </c>
      <c r="G77" s="21">
        <f>G71/G69*100</f>
        <v>64.830381266886818</v>
      </c>
    </row>
    <row r="78" spans="1:7" ht="14.1" customHeight="1">
      <c r="A78" s="71"/>
      <c r="B78" s="31" t="s">
        <v>19</v>
      </c>
      <c r="C78" s="32">
        <f>C72/C69*100</f>
        <v>47.455059583922434</v>
      </c>
      <c r="D78" s="33">
        <f>D72/D69*100</f>
        <v>1.4065127656321663</v>
      </c>
      <c r="E78" s="34">
        <f>E72/E69*100</f>
        <v>56.563945927964433</v>
      </c>
      <c r="F78" s="35">
        <f>F72/F69*100</f>
        <v>57.447453133876159</v>
      </c>
      <c r="G78" s="32">
        <f>G72/G69*100</f>
        <v>53.062143500450318</v>
      </c>
    </row>
    <row r="79" spans="1:7" ht="13.5" customHeight="1">
      <c r="A79" s="39" t="s">
        <v>28</v>
      </c>
      <c r="B79" s="50"/>
      <c r="C79" s="50"/>
      <c r="D79" s="50"/>
    </row>
    <row r="80" spans="1:7" ht="219.95" customHeight="1">
      <c r="A80" s="51"/>
    </row>
    <row r="81" spans="1:7" ht="18" customHeight="1">
      <c r="A81" s="74" t="s">
        <v>24</v>
      </c>
      <c r="B81" s="74"/>
      <c r="C81" s="74"/>
      <c r="D81" s="74"/>
      <c r="E81" s="74"/>
      <c r="F81" s="74"/>
      <c r="G81" s="74"/>
    </row>
    <row r="82" spans="1:7" ht="18" customHeight="1">
      <c r="A82" s="74"/>
      <c r="B82" s="74"/>
      <c r="C82" s="74"/>
      <c r="D82" s="74"/>
      <c r="E82" s="74"/>
      <c r="F82" s="74"/>
      <c r="G82" s="74"/>
    </row>
    <row r="83" spans="1:7" ht="14.25" customHeight="1">
      <c r="A83" s="2"/>
      <c r="B83" s="3"/>
      <c r="C83" s="2"/>
      <c r="D83" s="2"/>
      <c r="E83" s="2"/>
      <c r="F83" s="2"/>
      <c r="G83" s="2"/>
    </row>
    <row r="84" spans="1:7" ht="15" customHeight="1" thickBot="1">
      <c r="B84" s="47"/>
      <c r="C84" s="48"/>
      <c r="D84" s="48"/>
      <c r="E84" s="48"/>
      <c r="F84" s="49"/>
      <c r="G84" s="49"/>
    </row>
    <row r="85" spans="1:7" ht="15" customHeight="1">
      <c r="A85" s="75" t="s">
        <v>1</v>
      </c>
      <c r="B85" s="78" t="s">
        <v>2</v>
      </c>
      <c r="C85" s="81" t="s">
        <v>3</v>
      </c>
      <c r="D85" s="81"/>
      <c r="E85" s="81"/>
      <c r="F85" s="81"/>
      <c r="G85" s="81"/>
    </row>
    <row r="86" spans="1:7" ht="15" customHeight="1">
      <c r="A86" s="76"/>
      <c r="B86" s="79"/>
      <c r="C86" s="82" t="s">
        <v>25</v>
      </c>
      <c r="D86" s="4" t="s">
        <v>5</v>
      </c>
      <c r="E86" s="84" t="s">
        <v>6</v>
      </c>
      <c r="F86" s="85"/>
      <c r="G86" s="85"/>
    </row>
    <row r="87" spans="1:7" ht="24.75" customHeight="1" thickBot="1">
      <c r="A87" s="77"/>
      <c r="B87" s="80"/>
      <c r="C87" s="83"/>
      <c r="D87" s="5" t="s">
        <v>26</v>
      </c>
      <c r="E87" s="6" t="s">
        <v>26</v>
      </c>
      <c r="F87" s="7" t="s">
        <v>8</v>
      </c>
      <c r="G87" s="8" t="s">
        <v>9</v>
      </c>
    </row>
    <row r="88" spans="1:7" ht="5.45" customHeight="1">
      <c r="A88" s="9"/>
      <c r="B88" s="10"/>
      <c r="C88" s="10"/>
      <c r="D88" s="11"/>
      <c r="E88" s="12"/>
      <c r="F88" s="13"/>
      <c r="G88" s="13"/>
    </row>
    <row r="89" spans="1:7" ht="14.1" customHeight="1">
      <c r="A89" s="86" t="s">
        <v>29</v>
      </c>
      <c r="B89" s="86"/>
      <c r="C89" s="86"/>
      <c r="D89" s="86"/>
      <c r="E89" s="86"/>
      <c r="F89" s="86"/>
      <c r="G89" s="86"/>
    </row>
    <row r="90" spans="1:7" ht="15" customHeight="1">
      <c r="A90" s="87" t="s">
        <v>10</v>
      </c>
      <c r="B90" s="14" t="s">
        <v>30</v>
      </c>
      <c r="C90" s="15">
        <f>D90+E90</f>
        <v>40870</v>
      </c>
      <c r="D90" s="16">
        <v>5482</v>
      </c>
      <c r="E90" s="17">
        <f>F90+G90</f>
        <v>35388</v>
      </c>
      <c r="F90" s="18">
        <v>28109</v>
      </c>
      <c r="G90" s="15">
        <v>7279</v>
      </c>
    </row>
    <row r="91" spans="1:7" ht="15" customHeight="1">
      <c r="A91" s="87"/>
      <c r="B91" s="14" t="s">
        <v>31</v>
      </c>
      <c r="C91" s="15">
        <f>D91+E91</f>
        <v>34728</v>
      </c>
      <c r="D91" s="16">
        <v>1675</v>
      </c>
      <c r="E91" s="17">
        <f>F91+G91</f>
        <v>33053</v>
      </c>
      <c r="F91" s="18">
        <v>26139</v>
      </c>
      <c r="G91" s="15">
        <v>6914</v>
      </c>
    </row>
    <row r="92" spans="1:7" s="52" customFormat="1" ht="15" customHeight="1">
      <c r="A92" s="87"/>
      <c r="B92" s="14" t="s">
        <v>32</v>
      </c>
      <c r="C92" s="15">
        <f>D92+E92</f>
        <v>24930</v>
      </c>
      <c r="D92" s="16">
        <v>845</v>
      </c>
      <c r="E92" s="17">
        <f>F92+G92</f>
        <v>24085</v>
      </c>
      <c r="F92" s="18">
        <v>19024</v>
      </c>
      <c r="G92" s="15">
        <v>5061</v>
      </c>
    </row>
    <row r="93" spans="1:7" ht="15" customHeight="1">
      <c r="A93" s="87"/>
      <c r="B93" s="14" t="s">
        <v>14</v>
      </c>
      <c r="C93" s="15">
        <f>D93+E93</f>
        <v>21585</v>
      </c>
      <c r="D93" s="16">
        <v>364</v>
      </c>
      <c r="E93" s="17">
        <f>F93+G93</f>
        <v>21221</v>
      </c>
      <c r="F93" s="18">
        <v>16932</v>
      </c>
      <c r="G93" s="15">
        <v>4289</v>
      </c>
    </row>
    <row r="94" spans="1:7" ht="5.45" customHeight="1">
      <c r="A94" s="87"/>
      <c r="B94" s="26"/>
      <c r="C94" s="27"/>
      <c r="D94" s="28"/>
      <c r="E94" s="29"/>
      <c r="F94" s="30"/>
      <c r="G94" s="27"/>
    </row>
    <row r="95" spans="1:7" ht="15" customHeight="1">
      <c r="A95" s="87"/>
      <c r="B95" s="88" t="s">
        <v>15</v>
      </c>
      <c r="C95" s="89"/>
      <c r="D95" s="89"/>
      <c r="E95" s="89"/>
      <c r="F95" s="89"/>
      <c r="G95" s="89"/>
    </row>
    <row r="96" spans="1:7" ht="14.1" customHeight="1">
      <c r="A96" s="87"/>
      <c r="B96" s="14" t="s">
        <v>16</v>
      </c>
      <c r="C96" s="19">
        <v>100</v>
      </c>
      <c r="D96" s="19">
        <v>100</v>
      </c>
      <c r="E96" s="19">
        <v>100</v>
      </c>
      <c r="F96" s="19">
        <v>100</v>
      </c>
      <c r="G96" s="19">
        <v>100</v>
      </c>
    </row>
    <row r="97" spans="1:7" ht="15" customHeight="1">
      <c r="A97" s="87"/>
      <c r="B97" s="20" t="s">
        <v>33</v>
      </c>
      <c r="C97" s="21">
        <f>C91/C90*100</f>
        <v>84.971862001468068</v>
      </c>
      <c r="D97" s="22">
        <f>D91/D90*100</f>
        <v>30.554542137905869</v>
      </c>
      <c r="E97" s="23">
        <f>E91/E90*100</f>
        <v>93.401718096529891</v>
      </c>
      <c r="F97" s="24">
        <f>F91/F90*100</f>
        <v>92.991568536767588</v>
      </c>
      <c r="G97" s="21">
        <f>G91/G90*100</f>
        <v>94.985574941612867</v>
      </c>
    </row>
    <row r="98" spans="1:7" ht="15" customHeight="1">
      <c r="A98" s="87"/>
      <c r="B98" s="20" t="s">
        <v>34</v>
      </c>
      <c r="C98" s="21">
        <f>C92/C90*100</f>
        <v>60.998287252263275</v>
      </c>
      <c r="D98" s="22">
        <f>D92/D90*100</f>
        <v>15.414082451659977</v>
      </c>
      <c r="E98" s="23">
        <f>E92/E90*100</f>
        <v>68.059794280547081</v>
      </c>
      <c r="F98" s="24">
        <f>F92/F90*100</f>
        <v>67.67939094240279</v>
      </c>
      <c r="G98" s="21">
        <f>G92/G90*100</f>
        <v>69.528781426020061</v>
      </c>
    </row>
    <row r="99" spans="1:7" ht="15" customHeight="1">
      <c r="A99" s="87"/>
      <c r="B99" s="31" t="s">
        <v>35</v>
      </c>
      <c r="C99" s="32">
        <f>C93/C90*100</f>
        <v>52.813799853193053</v>
      </c>
      <c r="D99" s="33">
        <f>D93/D90*100</f>
        <v>6.6399124407150678</v>
      </c>
      <c r="E99" s="34">
        <f>E93/E90*100</f>
        <v>59.966655363400022</v>
      </c>
      <c r="F99" s="35">
        <f>F93/F90*100</f>
        <v>60.236934789569176</v>
      </c>
      <c r="G99" s="32">
        <f>G93/G90*100</f>
        <v>58.922928973760136</v>
      </c>
    </row>
    <row r="100" spans="1:7" ht="15" customHeight="1">
      <c r="A100" s="90" t="s">
        <v>20</v>
      </c>
      <c r="B100" s="26" t="s">
        <v>30</v>
      </c>
      <c r="C100" s="27">
        <f>D100+E100</f>
        <v>40905</v>
      </c>
      <c r="D100" s="28">
        <v>6659</v>
      </c>
      <c r="E100" s="29">
        <f>F100+G100</f>
        <v>34246</v>
      </c>
      <c r="F100" s="30">
        <v>26821</v>
      </c>
      <c r="G100" s="27">
        <v>7425</v>
      </c>
    </row>
    <row r="101" spans="1:7" ht="15" customHeight="1">
      <c r="A101" s="87"/>
      <c r="B101" s="14" t="s">
        <v>31</v>
      </c>
      <c r="C101" s="15">
        <f>D101+E101</f>
        <v>34331</v>
      </c>
      <c r="D101" s="16">
        <v>2089</v>
      </c>
      <c r="E101" s="17">
        <f>F101+G101</f>
        <v>32242</v>
      </c>
      <c r="F101" s="18">
        <v>25173</v>
      </c>
      <c r="G101" s="15">
        <v>7069</v>
      </c>
    </row>
    <row r="102" spans="1:7" s="52" customFormat="1" ht="15" customHeight="1">
      <c r="A102" s="87"/>
      <c r="B102" s="14" t="s">
        <v>32</v>
      </c>
      <c r="C102" s="15">
        <f>D102+E102</f>
        <v>25287</v>
      </c>
      <c r="D102" s="16">
        <v>1190</v>
      </c>
      <c r="E102" s="17">
        <f>F102+G102</f>
        <v>24097</v>
      </c>
      <c r="F102" s="18">
        <v>18695</v>
      </c>
      <c r="G102" s="15">
        <v>5402</v>
      </c>
    </row>
    <row r="103" spans="1:7" ht="15" customHeight="1">
      <c r="A103" s="87"/>
      <c r="B103" s="14" t="s">
        <v>14</v>
      </c>
      <c r="C103" s="15">
        <f>D103+E103</f>
        <v>21424</v>
      </c>
      <c r="D103" s="16">
        <v>597</v>
      </c>
      <c r="E103" s="17">
        <f>F103+G103</f>
        <v>20827</v>
      </c>
      <c r="F103" s="18">
        <v>16280</v>
      </c>
      <c r="G103" s="15">
        <v>4547</v>
      </c>
    </row>
    <row r="104" spans="1:7" ht="5.45" customHeight="1">
      <c r="A104" s="87"/>
      <c r="B104" s="26"/>
      <c r="C104" s="27"/>
      <c r="D104" s="28"/>
      <c r="E104" s="29"/>
      <c r="F104" s="30"/>
      <c r="G104" s="27"/>
    </row>
    <row r="105" spans="1:7" ht="15" customHeight="1">
      <c r="A105" s="87"/>
      <c r="B105" s="88" t="s">
        <v>15</v>
      </c>
      <c r="C105" s="89"/>
      <c r="D105" s="89"/>
      <c r="E105" s="89"/>
      <c r="F105" s="89"/>
      <c r="G105" s="89"/>
    </row>
    <row r="106" spans="1:7" ht="14.1" customHeight="1">
      <c r="A106" s="87"/>
      <c r="B106" s="14" t="s">
        <v>16</v>
      </c>
      <c r="C106" s="19">
        <v>100</v>
      </c>
      <c r="D106" s="19">
        <v>100</v>
      </c>
      <c r="E106" s="19">
        <v>100</v>
      </c>
      <c r="F106" s="19">
        <v>100</v>
      </c>
      <c r="G106" s="19">
        <v>100</v>
      </c>
    </row>
    <row r="107" spans="1:7" ht="15" customHeight="1">
      <c r="A107" s="87"/>
      <c r="B107" s="20" t="s">
        <v>33</v>
      </c>
      <c r="C107" s="21">
        <f>C101/C100*100</f>
        <v>83.928615083730591</v>
      </c>
      <c r="D107" s="22">
        <f>D101/D100*100</f>
        <v>31.371076738248988</v>
      </c>
      <c r="E107" s="23">
        <f>E101/E100*100</f>
        <v>94.148221690124387</v>
      </c>
      <c r="F107" s="24">
        <f>F101/F100*100</f>
        <v>93.855560941053653</v>
      </c>
      <c r="G107" s="21">
        <f>G101/G100*100</f>
        <v>95.205387205387211</v>
      </c>
    </row>
    <row r="108" spans="1:7" ht="15" customHeight="1">
      <c r="A108" s="87"/>
      <c r="B108" s="20" t="s">
        <v>34</v>
      </c>
      <c r="C108" s="21">
        <f>C102/C100*100</f>
        <v>61.818848551521825</v>
      </c>
      <c r="D108" s="22">
        <f>D102/D100*100</f>
        <v>17.870551133803875</v>
      </c>
      <c r="E108" s="23">
        <f>E102/E100*100</f>
        <v>70.364422122291657</v>
      </c>
      <c r="F108" s="24">
        <f>F102/F100*100</f>
        <v>69.702844785802171</v>
      </c>
      <c r="G108" s="21">
        <f>G102/G100*100</f>
        <v>72.754208754208747</v>
      </c>
    </row>
    <row r="109" spans="1:7" ht="15" customHeight="1">
      <c r="A109" s="91"/>
      <c r="B109" s="31" t="s">
        <v>35</v>
      </c>
      <c r="C109" s="21">
        <f>C103/C100*100</f>
        <v>52.3750152793057</v>
      </c>
      <c r="D109" s="22">
        <f>D103/D100*100</f>
        <v>8.9653101066226171</v>
      </c>
      <c r="E109" s="23">
        <f>E103/E100*100</f>
        <v>60.815861706476667</v>
      </c>
      <c r="F109" s="24">
        <f>F103/F100*100</f>
        <v>60.698706237649603</v>
      </c>
      <c r="G109" s="21">
        <f>G103/G100*100</f>
        <v>61.239057239057239</v>
      </c>
    </row>
    <row r="110" spans="1:7" ht="15" customHeight="1">
      <c r="A110" s="92" t="s">
        <v>21</v>
      </c>
      <c r="B110" s="26" t="s">
        <v>30</v>
      </c>
      <c r="C110" s="27">
        <f>D110+E110</f>
        <v>41367</v>
      </c>
      <c r="D110" s="28">
        <v>7694</v>
      </c>
      <c r="E110" s="29">
        <f>F110+G110</f>
        <v>33673</v>
      </c>
      <c r="F110" s="30">
        <v>26189</v>
      </c>
      <c r="G110" s="27">
        <v>7484</v>
      </c>
    </row>
    <row r="111" spans="1:7" ht="15" customHeight="1">
      <c r="A111" s="93"/>
      <c r="B111" s="14" t="s">
        <v>31</v>
      </c>
      <c r="C111" s="15">
        <f>D111+E111</f>
        <v>34842</v>
      </c>
      <c r="D111" s="16">
        <v>2895</v>
      </c>
      <c r="E111" s="17">
        <f>F111+G111</f>
        <v>31947</v>
      </c>
      <c r="F111" s="18">
        <v>24805</v>
      </c>
      <c r="G111" s="15">
        <v>7142</v>
      </c>
    </row>
    <row r="112" spans="1:7" s="52" customFormat="1" ht="15" customHeight="1">
      <c r="A112" s="93"/>
      <c r="B112" s="14" t="s">
        <v>32</v>
      </c>
      <c r="C112" s="15">
        <f>D112+E112</f>
        <v>27026</v>
      </c>
      <c r="D112" s="16">
        <v>1323</v>
      </c>
      <c r="E112" s="17">
        <f>F112+G112</f>
        <v>25703</v>
      </c>
      <c r="F112" s="18">
        <v>19838</v>
      </c>
      <c r="G112" s="15">
        <v>5865</v>
      </c>
    </row>
    <row r="113" spans="1:7">
      <c r="A113" s="93"/>
      <c r="B113" s="14" t="s">
        <v>14</v>
      </c>
      <c r="C113" s="15">
        <f>D113+E113</f>
        <v>22485</v>
      </c>
      <c r="D113" s="16">
        <v>661</v>
      </c>
      <c r="E113" s="17">
        <f>F113+G113</f>
        <v>21824</v>
      </c>
      <c r="F113" s="18">
        <v>16931</v>
      </c>
      <c r="G113" s="15">
        <v>4893</v>
      </c>
    </row>
    <row r="114" spans="1:7" ht="5.45" customHeight="1">
      <c r="A114" s="93"/>
      <c r="B114" s="26"/>
      <c r="C114" s="27"/>
      <c r="D114" s="28"/>
      <c r="E114" s="29"/>
      <c r="F114" s="30"/>
      <c r="G114" s="27"/>
    </row>
    <row r="115" spans="1:7">
      <c r="A115" s="93"/>
      <c r="B115" s="88" t="s">
        <v>15</v>
      </c>
      <c r="C115" s="89"/>
      <c r="D115" s="89"/>
      <c r="E115" s="89"/>
      <c r="F115" s="89"/>
      <c r="G115" s="89"/>
    </row>
    <row r="116" spans="1:7" ht="14.1" customHeight="1">
      <c r="A116" s="93"/>
      <c r="B116" s="14" t="s">
        <v>16</v>
      </c>
      <c r="C116" s="19">
        <v>100</v>
      </c>
      <c r="D116" s="19">
        <v>100</v>
      </c>
      <c r="E116" s="19">
        <v>100</v>
      </c>
      <c r="F116" s="19">
        <v>100</v>
      </c>
      <c r="G116" s="19">
        <v>100</v>
      </c>
    </row>
    <row r="117" spans="1:7">
      <c r="A117" s="93"/>
      <c r="B117" s="20" t="s">
        <v>33</v>
      </c>
      <c r="C117" s="21">
        <f>C111/C110*100</f>
        <v>84.226557400826749</v>
      </c>
      <c r="D117" s="22">
        <f>D111/D110*100</f>
        <v>37.626722121133348</v>
      </c>
      <c r="E117" s="23">
        <f>E111/E110*100</f>
        <v>94.874231580197787</v>
      </c>
      <c r="F117" s="24">
        <f>F111/F110*100</f>
        <v>94.715338500897332</v>
      </c>
      <c r="G117" s="21">
        <f>G111/G110*100</f>
        <v>95.430251202565472</v>
      </c>
    </row>
    <row r="118" spans="1:7">
      <c r="A118" s="93"/>
      <c r="B118" s="20" t="s">
        <v>34</v>
      </c>
      <c r="C118" s="21">
        <f>C112/C110*100</f>
        <v>65.332269683564192</v>
      </c>
      <c r="D118" s="22">
        <f>D112/D110*100</f>
        <v>17.195217052248505</v>
      </c>
      <c r="E118" s="23">
        <f>E112/E110*100</f>
        <v>76.331185222581894</v>
      </c>
      <c r="F118" s="24">
        <f>F112/F110*100</f>
        <v>75.749360418496309</v>
      </c>
      <c r="G118" s="21">
        <f>G112/G110*100</f>
        <v>78.36718332442544</v>
      </c>
    </row>
    <row r="119" spans="1:7" ht="13.5" thickBot="1">
      <c r="A119" s="93"/>
      <c r="B119" s="53" t="s">
        <v>35</v>
      </c>
      <c r="C119" s="54">
        <f>C113/C110*100</f>
        <v>54.354920588875189</v>
      </c>
      <c r="D119" s="55">
        <f>D113/D110*100</f>
        <v>8.5911099558097206</v>
      </c>
      <c r="E119" s="56">
        <f>E113/E110*100</f>
        <v>64.811570100674132</v>
      </c>
      <c r="F119" s="43">
        <f>F113/F110*100</f>
        <v>64.649280232158532</v>
      </c>
      <c r="G119" s="54">
        <f>G113/G110*100</f>
        <v>65.379476215927312</v>
      </c>
    </row>
    <row r="120" spans="1:7">
      <c r="A120" s="36" t="s">
        <v>22</v>
      </c>
    </row>
    <row r="121" spans="1:7">
      <c r="A121" s="39" t="s">
        <v>36</v>
      </c>
      <c r="B121" s="50"/>
      <c r="C121" s="50"/>
      <c r="D121" s="50"/>
    </row>
    <row r="149" spans="1:7" ht="14.1" customHeight="1">
      <c r="A149" s="74" t="s">
        <v>37</v>
      </c>
      <c r="B149" s="74"/>
      <c r="C149" s="74"/>
      <c r="D149" s="74"/>
      <c r="E149" s="74"/>
      <c r="F149" s="74"/>
      <c r="G149" s="74"/>
    </row>
    <row r="150" spans="1:7" ht="14.1" customHeight="1">
      <c r="A150" s="74"/>
      <c r="B150" s="74"/>
      <c r="C150" s="74"/>
      <c r="D150" s="74"/>
      <c r="E150" s="74"/>
      <c r="F150" s="74"/>
      <c r="G150" s="74"/>
    </row>
    <row r="151" spans="1:7" ht="14.1" customHeight="1" thickBot="1">
      <c r="A151" s="2"/>
      <c r="B151" s="3"/>
      <c r="C151" s="2"/>
      <c r="D151" s="2"/>
      <c r="E151" s="2"/>
      <c r="F151" s="2"/>
      <c r="G151" s="2"/>
    </row>
    <row r="152" spans="1:7" ht="14.1" customHeight="1">
      <c r="A152" s="75" t="s">
        <v>1</v>
      </c>
      <c r="B152" s="78" t="s">
        <v>2</v>
      </c>
      <c r="C152" s="81" t="s">
        <v>3</v>
      </c>
      <c r="D152" s="81"/>
      <c r="E152" s="81"/>
      <c r="F152" s="81"/>
      <c r="G152" s="81"/>
    </row>
    <row r="153" spans="1:7" ht="14.1" customHeight="1">
      <c r="A153" s="76"/>
      <c r="B153" s="79"/>
      <c r="C153" s="82" t="s">
        <v>25</v>
      </c>
      <c r="D153" s="4" t="s">
        <v>5</v>
      </c>
      <c r="E153" s="84" t="s">
        <v>6</v>
      </c>
      <c r="F153" s="85"/>
      <c r="G153" s="85"/>
    </row>
    <row r="154" spans="1:7" ht="14.1" customHeight="1" thickBot="1">
      <c r="A154" s="77"/>
      <c r="B154" s="80"/>
      <c r="C154" s="83"/>
      <c r="D154" s="5" t="s">
        <v>26</v>
      </c>
      <c r="E154" s="6" t="s">
        <v>26</v>
      </c>
      <c r="F154" s="7" t="s">
        <v>8</v>
      </c>
      <c r="G154" s="8" t="s">
        <v>9</v>
      </c>
    </row>
    <row r="155" spans="1:7" ht="5.45" customHeight="1">
      <c r="A155" s="9"/>
      <c r="B155" s="10"/>
      <c r="C155" s="10"/>
      <c r="D155" s="11"/>
      <c r="E155" s="12"/>
      <c r="F155" s="13"/>
      <c r="G155" s="13"/>
    </row>
    <row r="156" spans="1:7" ht="14.1" customHeight="1">
      <c r="A156" s="70" t="s">
        <v>38</v>
      </c>
      <c r="B156" s="70"/>
      <c r="C156" s="70"/>
      <c r="D156" s="70"/>
      <c r="E156" s="70"/>
      <c r="F156" s="70"/>
      <c r="G156" s="70"/>
    </row>
    <row r="157" spans="1:7" ht="14.1" customHeight="1">
      <c r="A157" s="66" t="s">
        <v>39</v>
      </c>
      <c r="B157" s="14" t="s">
        <v>11</v>
      </c>
      <c r="C157" s="15">
        <v>81366</v>
      </c>
      <c r="D157" s="16">
        <v>10764</v>
      </c>
      <c r="E157" s="17">
        <f t="shared" ref="E157:E168" si="0">F157+G157</f>
        <v>70602</v>
      </c>
      <c r="F157" s="18">
        <v>56685</v>
      </c>
      <c r="G157" s="15">
        <v>13917</v>
      </c>
    </row>
    <row r="158" spans="1:7" ht="14.1" customHeight="1">
      <c r="A158" s="66"/>
      <c r="B158" s="14" t="s">
        <v>12</v>
      </c>
      <c r="C158" s="15">
        <v>66840</v>
      </c>
      <c r="D158" s="16">
        <v>2436</v>
      </c>
      <c r="E158" s="17">
        <f t="shared" si="0"/>
        <v>64404</v>
      </c>
      <c r="F158" s="18">
        <v>51650</v>
      </c>
      <c r="G158" s="15">
        <v>12754</v>
      </c>
    </row>
    <row r="159" spans="1:7" ht="14.1" customHeight="1">
      <c r="A159" s="66"/>
      <c r="B159" s="14" t="s">
        <v>13</v>
      </c>
      <c r="C159" s="15">
        <v>44860</v>
      </c>
      <c r="D159" s="16">
        <v>978</v>
      </c>
      <c r="E159" s="17">
        <f t="shared" si="0"/>
        <v>43882</v>
      </c>
      <c r="F159" s="18">
        <v>35328</v>
      </c>
      <c r="G159" s="15">
        <v>8554</v>
      </c>
    </row>
    <row r="160" spans="1:7" ht="14.1" customHeight="1">
      <c r="A160" s="66"/>
      <c r="B160" s="14" t="s">
        <v>14</v>
      </c>
      <c r="C160" s="15">
        <v>38927</v>
      </c>
      <c r="D160" s="16">
        <v>461</v>
      </c>
      <c r="E160" s="17">
        <f t="shared" si="0"/>
        <v>38466</v>
      </c>
      <c r="F160" s="18">
        <v>31330</v>
      </c>
      <c r="G160" s="15">
        <v>7136</v>
      </c>
    </row>
    <row r="161" spans="1:7" ht="14.1" customHeight="1">
      <c r="A161" s="65" t="s">
        <v>40</v>
      </c>
      <c r="B161" s="26" t="s">
        <v>16</v>
      </c>
      <c r="C161" s="27">
        <v>79811</v>
      </c>
      <c r="D161" s="28">
        <v>12177</v>
      </c>
      <c r="E161" s="29">
        <f t="shared" si="0"/>
        <v>67634</v>
      </c>
      <c r="F161" s="30">
        <v>53476</v>
      </c>
      <c r="G161" s="27">
        <v>14158</v>
      </c>
    </row>
    <row r="162" spans="1:7" ht="14.1" customHeight="1">
      <c r="A162" s="66"/>
      <c r="B162" s="14" t="s">
        <v>12</v>
      </c>
      <c r="C162" s="15">
        <v>65339</v>
      </c>
      <c r="D162" s="16">
        <v>2959</v>
      </c>
      <c r="E162" s="17">
        <f t="shared" si="0"/>
        <v>62380</v>
      </c>
      <c r="F162" s="18">
        <v>49267</v>
      </c>
      <c r="G162" s="15">
        <v>13113</v>
      </c>
    </row>
    <row r="163" spans="1:7" ht="14.1" customHeight="1">
      <c r="A163" s="66"/>
      <c r="B163" s="14" t="s">
        <v>13</v>
      </c>
      <c r="C163" s="15">
        <v>45009</v>
      </c>
      <c r="D163" s="16">
        <v>1337</v>
      </c>
      <c r="E163" s="17">
        <f t="shared" si="0"/>
        <v>43672</v>
      </c>
      <c r="F163" s="18">
        <v>34376</v>
      </c>
      <c r="G163" s="15">
        <v>9296</v>
      </c>
    </row>
    <row r="164" spans="1:7" ht="14.1" customHeight="1">
      <c r="A164" s="66"/>
      <c r="B164" s="14" t="s">
        <v>14</v>
      </c>
      <c r="C164" s="15">
        <v>38537</v>
      </c>
      <c r="D164" s="16">
        <v>712</v>
      </c>
      <c r="E164" s="17">
        <f t="shared" si="0"/>
        <v>37825</v>
      </c>
      <c r="F164" s="18">
        <v>30090</v>
      </c>
      <c r="G164" s="15">
        <v>7735</v>
      </c>
    </row>
    <row r="165" spans="1:7" ht="14.1" customHeight="1">
      <c r="A165" s="68" t="s">
        <v>41</v>
      </c>
      <c r="B165" s="26" t="s">
        <v>16</v>
      </c>
      <c r="C165" s="27">
        <v>80975</v>
      </c>
      <c r="D165" s="28">
        <v>14235</v>
      </c>
      <c r="E165" s="29">
        <f t="shared" si="0"/>
        <v>66740</v>
      </c>
      <c r="F165" s="30">
        <v>52594</v>
      </c>
      <c r="G165" s="27">
        <v>14146</v>
      </c>
    </row>
    <row r="166" spans="1:7" ht="14.1" customHeight="1">
      <c r="A166" s="69"/>
      <c r="B166" s="14" t="s">
        <v>12</v>
      </c>
      <c r="C166" s="15">
        <v>66074</v>
      </c>
      <c r="D166" s="16">
        <v>3812</v>
      </c>
      <c r="E166" s="17">
        <f t="shared" si="0"/>
        <v>62262</v>
      </c>
      <c r="F166" s="18">
        <v>48971</v>
      </c>
      <c r="G166" s="15">
        <v>13291</v>
      </c>
    </row>
    <row r="167" spans="1:7" ht="14.1" customHeight="1">
      <c r="A167" s="69"/>
      <c r="B167" s="14" t="s">
        <v>13</v>
      </c>
      <c r="C167" s="15">
        <v>48949</v>
      </c>
      <c r="D167" s="16">
        <v>1436</v>
      </c>
      <c r="E167" s="17">
        <f t="shared" si="0"/>
        <v>47513</v>
      </c>
      <c r="F167" s="18">
        <v>37329</v>
      </c>
      <c r="G167" s="15">
        <v>10184</v>
      </c>
    </row>
    <row r="168" spans="1:7" ht="14.1" customHeight="1">
      <c r="A168" s="71"/>
      <c r="B168" s="57" t="s">
        <v>14</v>
      </c>
      <c r="C168" s="58">
        <v>41281</v>
      </c>
      <c r="D168" s="59">
        <v>753</v>
      </c>
      <c r="E168" s="60">
        <f t="shared" si="0"/>
        <v>40528</v>
      </c>
      <c r="F168" s="61">
        <v>32100</v>
      </c>
      <c r="G168" s="58">
        <v>8428</v>
      </c>
    </row>
    <row r="169" spans="1:7" ht="5.45" customHeight="1">
      <c r="A169" s="62"/>
      <c r="B169" s="45"/>
      <c r="C169" s="28"/>
      <c r="D169" s="63"/>
      <c r="E169" s="17"/>
      <c r="F169" s="18"/>
      <c r="G169" s="27"/>
    </row>
    <row r="170" spans="1:7" ht="14.1" customHeight="1">
      <c r="A170" s="72" t="s">
        <v>15</v>
      </c>
      <c r="B170" s="72"/>
      <c r="C170" s="72"/>
      <c r="D170" s="72"/>
      <c r="E170" s="72"/>
      <c r="F170" s="72"/>
      <c r="G170" s="73"/>
    </row>
    <row r="171" spans="1:7" ht="14.1" customHeight="1">
      <c r="A171" s="66" t="s">
        <v>39</v>
      </c>
      <c r="B171" s="14" t="s">
        <v>16</v>
      </c>
      <c r="C171" s="19">
        <v>100</v>
      </c>
      <c r="D171" s="19">
        <v>100</v>
      </c>
      <c r="E171" s="19">
        <v>100</v>
      </c>
      <c r="F171" s="19">
        <v>100</v>
      </c>
      <c r="G171" s="19">
        <v>100</v>
      </c>
    </row>
    <row r="172" spans="1:7" ht="14.1" customHeight="1">
      <c r="A172" s="66"/>
      <c r="B172" s="20" t="s">
        <v>17</v>
      </c>
      <c r="C172" s="21">
        <f>C158/C157*100</f>
        <v>82.147334267384409</v>
      </c>
      <c r="D172" s="22">
        <f>D158/D157*100</f>
        <v>22.630992196209586</v>
      </c>
      <c r="E172" s="23">
        <f>E158/E157*100</f>
        <v>91.221211863686577</v>
      </c>
      <c r="F172" s="24">
        <f>F158/F157*100</f>
        <v>91.117579606597872</v>
      </c>
      <c r="G172" s="21">
        <f>G158/G157*100</f>
        <v>91.643313932600407</v>
      </c>
    </row>
    <row r="173" spans="1:7" ht="14.1" customHeight="1">
      <c r="A173" s="66"/>
      <c r="B173" s="20" t="s">
        <v>18</v>
      </c>
      <c r="C173" s="21">
        <f>C159/C157*100</f>
        <v>55.133593884423469</v>
      </c>
      <c r="D173" s="22">
        <f>D159/D157*100</f>
        <v>9.085841694537347</v>
      </c>
      <c r="E173" s="23">
        <f>E159/E157*100</f>
        <v>62.154046627574289</v>
      </c>
      <c r="F173" s="24">
        <f>F159/F157*100</f>
        <v>62.32336596983329</v>
      </c>
      <c r="G173" s="21">
        <f>G159/G157*100</f>
        <v>61.464396062369765</v>
      </c>
    </row>
    <row r="174" spans="1:7" ht="14.1" customHeight="1">
      <c r="A174" s="66"/>
      <c r="B174" s="20" t="s">
        <v>19</v>
      </c>
      <c r="C174" s="21">
        <f>C160/C157*100</f>
        <v>47.841850404345799</v>
      </c>
      <c r="D174" s="22">
        <f>D160/D157*100</f>
        <v>4.2827945001858048</v>
      </c>
      <c r="E174" s="23">
        <f>E160/E157*100</f>
        <v>54.482875839211353</v>
      </c>
      <c r="F174" s="24">
        <f>F160/F157*100</f>
        <v>55.270353709094124</v>
      </c>
      <c r="G174" s="21">
        <f>G160/G157*100</f>
        <v>51.275418552849025</v>
      </c>
    </row>
    <row r="175" spans="1:7" ht="14.1" customHeight="1">
      <c r="A175" s="65" t="s">
        <v>40</v>
      </c>
      <c r="B175" s="26" t="s">
        <v>16</v>
      </c>
      <c r="C175" s="64">
        <v>100</v>
      </c>
      <c r="D175" s="64">
        <v>100</v>
      </c>
      <c r="E175" s="64">
        <v>100</v>
      </c>
      <c r="F175" s="64">
        <v>100</v>
      </c>
      <c r="G175" s="64">
        <v>100</v>
      </c>
    </row>
    <row r="176" spans="1:7" ht="14.1" customHeight="1">
      <c r="A176" s="66"/>
      <c r="B176" s="20" t="s">
        <v>17</v>
      </c>
      <c r="C176" s="21">
        <f>C162/C161*100</f>
        <v>81.867161168260012</v>
      </c>
      <c r="D176" s="22">
        <f>D162/D161*100</f>
        <v>24.299909665763327</v>
      </c>
      <c r="E176" s="23">
        <f>E162/E161*100</f>
        <v>92.231717775083538</v>
      </c>
      <c r="F176" s="24">
        <f>F162/F161*100</f>
        <v>92.129179444984672</v>
      </c>
      <c r="G176" s="21">
        <f>G162/G161*100</f>
        <v>92.619013985026129</v>
      </c>
    </row>
    <row r="177" spans="1:7" ht="14.1" customHeight="1">
      <c r="A177" s="66"/>
      <c r="B177" s="20" t="s">
        <v>18</v>
      </c>
      <c r="C177" s="21">
        <f>C163/C161*100</f>
        <v>56.394481963639095</v>
      </c>
      <c r="D177" s="22">
        <f>D163/D161*100</f>
        <v>10.979715857764639</v>
      </c>
      <c r="E177" s="23">
        <f>E163/E161*100</f>
        <v>64.571073720318182</v>
      </c>
      <c r="F177" s="24">
        <f>F163/F161*100</f>
        <v>64.283042860348573</v>
      </c>
      <c r="G177" s="21">
        <f>G163/G161*100</f>
        <v>65.658991382963691</v>
      </c>
    </row>
    <row r="178" spans="1:7" ht="14.1" customHeight="1">
      <c r="A178" s="67"/>
      <c r="B178" s="31" t="s">
        <v>19</v>
      </c>
      <c r="C178" s="32">
        <f>C164/C161*100</f>
        <v>48.285324078134593</v>
      </c>
      <c r="D178" s="33">
        <f>D164/D161*100</f>
        <v>5.8470887739180428</v>
      </c>
      <c r="E178" s="34">
        <f>E164/E161*100</f>
        <v>55.926013543484046</v>
      </c>
      <c r="F178" s="35">
        <f>F164/F161*100</f>
        <v>56.268232478121028</v>
      </c>
      <c r="G178" s="32">
        <f>G164/G161*100</f>
        <v>54.633422799830491</v>
      </c>
    </row>
    <row r="179" spans="1:7" ht="14.1" customHeight="1">
      <c r="A179" s="68" t="s">
        <v>41</v>
      </c>
      <c r="B179" s="14" t="s">
        <v>16</v>
      </c>
      <c r="C179" s="19">
        <v>100</v>
      </c>
      <c r="D179" s="19">
        <v>100</v>
      </c>
      <c r="E179" s="19">
        <v>100</v>
      </c>
      <c r="F179" s="19">
        <v>100</v>
      </c>
      <c r="G179" s="19">
        <v>100</v>
      </c>
    </row>
    <row r="180" spans="1:7" ht="14.1" customHeight="1">
      <c r="A180" s="69"/>
      <c r="B180" s="20" t="s">
        <v>17</v>
      </c>
      <c r="C180" s="21">
        <f>C166/C165*100</f>
        <v>81.598024081506637</v>
      </c>
      <c r="D180" s="22">
        <f>D166/D165*100</f>
        <v>26.779065683175276</v>
      </c>
      <c r="E180" s="23">
        <f>E166/E165*100</f>
        <v>93.290380581360495</v>
      </c>
      <c r="F180" s="24">
        <f>F166/F165*100</f>
        <v>93.111381526409858</v>
      </c>
      <c r="G180" s="21">
        <f>G166/G165*100</f>
        <v>93.955888590414247</v>
      </c>
    </row>
    <row r="181" spans="1:7" ht="14.1" customHeight="1">
      <c r="A181" s="69"/>
      <c r="B181" s="20" t="s">
        <v>18</v>
      </c>
      <c r="C181" s="21">
        <f>C167/C165*100</f>
        <v>60.449521457239882</v>
      </c>
      <c r="D181" s="22">
        <f>D167/D165*100</f>
        <v>10.087811731647347</v>
      </c>
      <c r="E181" s="23">
        <f>E167/E165*100</f>
        <v>71.191189691339531</v>
      </c>
      <c r="F181" s="24">
        <f>F167/F165*100</f>
        <v>70.975776704567068</v>
      </c>
      <c r="G181" s="21">
        <f>G167/G165*100</f>
        <v>71.992082567510252</v>
      </c>
    </row>
    <row r="182" spans="1:7" ht="14.1" customHeight="1" thickBot="1">
      <c r="A182" s="69"/>
      <c r="B182" s="20" t="s">
        <v>19</v>
      </c>
      <c r="C182" s="21">
        <f>C168/C165*100</f>
        <v>50.979932077801791</v>
      </c>
      <c r="D182" s="22">
        <f>D168/D165*100</f>
        <v>5.2897787144362489</v>
      </c>
      <c r="E182" s="23">
        <f>E168/E165*100</f>
        <v>60.725202277494759</v>
      </c>
      <c r="F182" s="24">
        <f>F168/F165*100</f>
        <v>61.033577974673911</v>
      </c>
      <c r="G182" s="21">
        <f>G168/G165*100</f>
        <v>59.578679485366891</v>
      </c>
    </row>
    <row r="183" spans="1:7" ht="14.1" customHeight="1">
      <c r="A183" s="36" t="s">
        <v>22</v>
      </c>
      <c r="B183" s="37"/>
      <c r="C183" s="38"/>
      <c r="D183" s="38"/>
      <c r="E183" s="38"/>
      <c r="F183" s="38"/>
      <c r="G183" s="38"/>
    </row>
    <row r="184" spans="1:7" ht="14.1" customHeight="1">
      <c r="A184" s="39" t="s">
        <v>23</v>
      </c>
      <c r="B184" s="40"/>
      <c r="C184" s="24"/>
      <c r="D184" s="24"/>
      <c r="E184" s="24"/>
      <c r="F184" s="24"/>
      <c r="G184" s="24"/>
    </row>
    <row r="185" spans="1:7" ht="14.1" customHeight="1">
      <c r="A185" s="39"/>
      <c r="B185" s="40"/>
      <c r="C185" s="24"/>
      <c r="D185" s="24"/>
      <c r="E185" s="24"/>
      <c r="F185" s="24"/>
      <c r="G185" s="24"/>
    </row>
    <row r="186" spans="1:7" ht="14.1" customHeight="1">
      <c r="A186" s="39"/>
      <c r="B186" s="40"/>
      <c r="C186" s="24"/>
      <c r="D186" s="24"/>
      <c r="E186" s="24"/>
      <c r="F186" s="24"/>
      <c r="G186" s="24"/>
    </row>
  </sheetData>
  <mergeCells count="52">
    <mergeCell ref="A29:A38"/>
    <mergeCell ref="B34:G34"/>
    <mergeCell ref="A1:G2"/>
    <mergeCell ref="A4:A6"/>
    <mergeCell ref="B4:B6"/>
    <mergeCell ref="C4:G4"/>
    <mergeCell ref="C5:C6"/>
    <mergeCell ref="E5:G5"/>
    <mergeCell ref="A8:G8"/>
    <mergeCell ref="A9:A18"/>
    <mergeCell ref="B14:G14"/>
    <mergeCell ref="A19:A28"/>
    <mergeCell ref="B24:G24"/>
    <mergeCell ref="A42:G42"/>
    <mergeCell ref="A44:A46"/>
    <mergeCell ref="B44:B46"/>
    <mergeCell ref="C44:G44"/>
    <mergeCell ref="C45:C46"/>
    <mergeCell ref="E45:G45"/>
    <mergeCell ref="A49:A58"/>
    <mergeCell ref="B54:G54"/>
    <mergeCell ref="A59:A68"/>
    <mergeCell ref="B64:G64"/>
    <mergeCell ref="A69:A78"/>
    <mergeCell ref="B74:G74"/>
    <mergeCell ref="A110:A119"/>
    <mergeCell ref="B115:G115"/>
    <mergeCell ref="A81:G82"/>
    <mergeCell ref="A85:A87"/>
    <mergeCell ref="B85:B87"/>
    <mergeCell ref="C85:G85"/>
    <mergeCell ref="C86:C87"/>
    <mergeCell ref="E86:G86"/>
    <mergeCell ref="A89:G89"/>
    <mergeCell ref="A90:A99"/>
    <mergeCell ref="B95:G95"/>
    <mergeCell ref="A100:A109"/>
    <mergeCell ref="B105:G105"/>
    <mergeCell ref="A149:G150"/>
    <mergeCell ref="A152:A154"/>
    <mergeCell ref="B152:B154"/>
    <mergeCell ref="C152:G152"/>
    <mergeCell ref="C153:C154"/>
    <mergeCell ref="E153:G153"/>
    <mergeCell ref="A175:A178"/>
    <mergeCell ref="A179:A182"/>
    <mergeCell ref="A156:G156"/>
    <mergeCell ref="A157:A160"/>
    <mergeCell ref="A161:A164"/>
    <mergeCell ref="A165:A168"/>
    <mergeCell ref="A170:G170"/>
    <mergeCell ref="A171:A17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ב5</vt:lpstr>
      <vt:lpstr>ב5!Print_Area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Dafna Shemer</cp:lastModifiedBy>
  <dcterms:created xsi:type="dcterms:W3CDTF">2016-08-28T07:42:20Z</dcterms:created>
  <dcterms:modified xsi:type="dcterms:W3CDTF">2016-08-28T08:52:04Z</dcterms:modified>
</cp:coreProperties>
</file>