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C1016" sheetId="1" r:id="rId1"/>
  </sheets>
  <definedNames>
    <definedName name="_xlnm.Print_Area" localSheetId="0">'C1016'!$B$1:$H$51</definedName>
  </definedNames>
  <calcPr calcId="125725"/>
</workbook>
</file>

<file path=xl/calcChain.xml><?xml version="1.0" encoding="utf-8"?>
<calcChain xmlns="http://schemas.openxmlformats.org/spreadsheetml/2006/main">
  <c r="H17" i="1"/>
  <c r="G17"/>
  <c r="F17"/>
  <c r="E17"/>
  <c r="D17"/>
  <c r="C17"/>
  <c r="H28"/>
  <c r="G28"/>
  <c r="F28"/>
  <c r="E28"/>
  <c r="D28"/>
  <c r="C28"/>
  <c r="H39"/>
  <c r="C39"/>
  <c r="G39"/>
  <c r="F39"/>
  <c r="E39"/>
  <c r="D39"/>
  <c r="H50"/>
  <c r="F50"/>
  <c r="G50"/>
  <c r="E50"/>
  <c r="D50"/>
  <c r="C50"/>
</calcChain>
</file>

<file path=xl/sharedStrings.xml><?xml version="1.0" encoding="utf-8"?>
<sst xmlns="http://schemas.openxmlformats.org/spreadsheetml/2006/main" count="19" uniqueCount="16">
  <si>
    <t>באלפי שקלים</t>
  </si>
  <si>
    <t>שנים</t>
  </si>
  <si>
    <t>יישוב</t>
  </si>
  <si>
    <t>אלעד</t>
  </si>
  <si>
    <t>בית שמש</t>
  </si>
  <si>
    <t>ביתר עילית</t>
  </si>
  <si>
    <t>בני ברק</t>
  </si>
  <si>
    <t>מודיעין עילית</t>
  </si>
  <si>
    <t>דירות שלושה חדרים</t>
  </si>
  <si>
    <t>דירות ארבעה חדרים</t>
  </si>
  <si>
    <t>דירות חמישה חדרים</t>
  </si>
  <si>
    <t>מקור הנתונים: משרד השיכון</t>
  </si>
  <si>
    <t>סך הכול ישראל</t>
  </si>
  <si>
    <t>סך הכול דירות חדשות ויד שנייה</t>
  </si>
  <si>
    <t>שיעור שינוי שנתי ממוצע 2015-2008</t>
  </si>
  <si>
    <t>לוח ג/10 מחירים ממוצעים של דירות למגורים חדשות ויד שנייה, לפי מספר חדרים,
בישראל וביישובים נבחרים, 2015-2008</t>
  </si>
</sst>
</file>

<file path=xl/styles.xml><?xml version="1.0" encoding="utf-8"?>
<styleSheet xmlns="http://schemas.openxmlformats.org/spreadsheetml/2006/main">
  <numFmts count="3">
    <numFmt numFmtId="164" formatCode="?,??0.0"/>
    <numFmt numFmtId="165" formatCode="?,???.0"/>
    <numFmt numFmtId="166" formatCode="#,##0.0"/>
  </numFmts>
  <fonts count="10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166" fontId="0" fillId="0" borderId="0" xfId="0" applyNumberFormat="1"/>
    <xf numFmtId="165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71"/>
  <sheetViews>
    <sheetView showGridLines="0" rightToLeft="1" tabSelected="1" workbookViewId="0">
      <selection activeCell="P20" sqref="P20"/>
    </sheetView>
  </sheetViews>
  <sheetFormatPr defaultRowHeight="12.75"/>
  <cols>
    <col min="1" max="1" width="8.42578125" customWidth="1"/>
    <col min="2" max="2" width="18.7109375" customWidth="1"/>
    <col min="3" max="8" width="10.28515625" customWidth="1"/>
    <col min="13" max="13" width="7.7109375" customWidth="1"/>
    <col min="14" max="14" width="10.7109375" customWidth="1"/>
    <col min="15" max="20" width="8.28515625" customWidth="1"/>
    <col min="21" max="21" width="10.7109375" customWidth="1"/>
  </cols>
  <sheetData>
    <row r="1" spans="1:12" ht="12.75" customHeight="1">
      <c r="B1" s="33" t="s">
        <v>15</v>
      </c>
      <c r="C1" s="33"/>
      <c r="D1" s="33"/>
      <c r="E1" s="33"/>
      <c r="F1" s="33"/>
      <c r="G1" s="33"/>
      <c r="H1" s="33"/>
    </row>
    <row r="2" spans="1:12" ht="15" customHeight="1">
      <c r="A2" s="1"/>
      <c r="B2" s="33"/>
      <c r="C2" s="33"/>
      <c r="D2" s="33"/>
      <c r="E2" s="33"/>
      <c r="F2" s="33"/>
      <c r="G2" s="33"/>
      <c r="H2" s="33"/>
    </row>
    <row r="3" spans="1:12" ht="6" customHeight="1">
      <c r="B3" s="2"/>
      <c r="C3" s="2"/>
      <c r="D3" s="2"/>
      <c r="E3" s="2"/>
      <c r="F3" s="2"/>
      <c r="G3" s="2"/>
      <c r="H3" s="2"/>
    </row>
    <row r="4" spans="1:12" ht="13.5" thickBot="1">
      <c r="B4" s="3" t="s">
        <v>0</v>
      </c>
      <c r="C4" s="2"/>
      <c r="D4" s="2"/>
      <c r="E4" s="2"/>
      <c r="F4" s="2"/>
      <c r="G4" s="2"/>
      <c r="H4" s="2"/>
    </row>
    <row r="5" spans="1:12" ht="13.5" customHeight="1" thickBot="1">
      <c r="B5" s="34" t="s">
        <v>1</v>
      </c>
      <c r="C5" s="36" t="s">
        <v>12</v>
      </c>
      <c r="D5" s="38" t="s">
        <v>2</v>
      </c>
      <c r="E5" s="39"/>
      <c r="F5" s="39"/>
      <c r="G5" s="39"/>
      <c r="H5" s="39"/>
    </row>
    <row r="6" spans="1:12" ht="21" customHeight="1" thickBot="1">
      <c r="B6" s="35"/>
      <c r="C6" s="37"/>
      <c r="D6" s="4" t="s">
        <v>3</v>
      </c>
      <c r="E6" s="5" t="s">
        <v>4</v>
      </c>
      <c r="F6" s="4" t="s">
        <v>5</v>
      </c>
      <c r="G6" s="5" t="s">
        <v>6</v>
      </c>
      <c r="H6" s="4" t="s">
        <v>7</v>
      </c>
      <c r="L6" s="6"/>
    </row>
    <row r="7" spans="1:12" ht="5.45" customHeight="1">
      <c r="B7" s="7"/>
      <c r="C7" s="8"/>
      <c r="D7" s="9"/>
      <c r="E7" s="10"/>
      <c r="F7" s="9"/>
      <c r="G7" s="10"/>
      <c r="H7" s="9"/>
    </row>
    <row r="8" spans="1:12" ht="15" customHeight="1">
      <c r="B8" s="40" t="s">
        <v>13</v>
      </c>
      <c r="C8" s="40"/>
      <c r="D8" s="40"/>
      <c r="E8" s="40"/>
      <c r="F8" s="40"/>
      <c r="G8" s="40"/>
      <c r="H8" s="40"/>
    </row>
    <row r="9" spans="1:12" ht="15" customHeight="1">
      <c r="B9" s="11">
        <v>2008</v>
      </c>
      <c r="C9" s="12">
        <v>831.70798025943304</v>
      </c>
      <c r="D9" s="13">
        <v>750.36609999999996</v>
      </c>
      <c r="E9" s="14">
        <v>791.69947894736845</v>
      </c>
      <c r="F9" s="13">
        <v>580.99952771618621</v>
      </c>
      <c r="G9" s="14">
        <v>785.35960426179599</v>
      </c>
      <c r="H9" s="13">
        <v>594.9059228723404</v>
      </c>
    </row>
    <row r="10" spans="1:12" ht="15" customHeight="1">
      <c r="B10" s="11">
        <v>2009</v>
      </c>
      <c r="C10" s="12">
        <v>942.50308293266494</v>
      </c>
      <c r="D10" s="13">
        <v>915.9748560157791</v>
      </c>
      <c r="E10" s="14">
        <v>851.90892758936764</v>
      </c>
      <c r="F10" s="13">
        <v>761.22187817258884</v>
      </c>
      <c r="G10" s="14">
        <v>921.8199479583667</v>
      </c>
      <c r="H10" s="13">
        <v>736.89093924050644</v>
      </c>
    </row>
    <row r="11" spans="1:12" ht="15" customHeight="1">
      <c r="B11" s="11">
        <v>2010</v>
      </c>
      <c r="C11" s="12">
        <v>1080.6772578573537</v>
      </c>
      <c r="D11" s="13">
        <v>1005.1160700280112</v>
      </c>
      <c r="E11" s="14">
        <v>1002.4908157349896</v>
      </c>
      <c r="F11" s="13">
        <v>846.68443575418996</v>
      </c>
      <c r="G11" s="14">
        <v>1062.7497641196014</v>
      </c>
      <c r="H11" s="13">
        <v>870.69227607361961</v>
      </c>
    </row>
    <row r="12" spans="1:12" ht="15" customHeight="1">
      <c r="B12" s="11">
        <v>2011</v>
      </c>
      <c r="C12" s="12">
        <v>1147.0368068387493</v>
      </c>
      <c r="D12" s="13">
        <v>1162.7117567567566</v>
      </c>
      <c r="E12" s="14">
        <v>1069.7523188277087</v>
      </c>
      <c r="F12" s="13">
        <v>875.03506395348836</v>
      </c>
      <c r="G12" s="14">
        <v>1151.5163261608154</v>
      </c>
      <c r="H12" s="13">
        <v>911.66572265624995</v>
      </c>
    </row>
    <row r="13" spans="1:12" ht="15" customHeight="1">
      <c r="B13" s="11">
        <v>2012</v>
      </c>
      <c r="C13" s="12">
        <v>1180.0574205751436</v>
      </c>
      <c r="D13" s="13">
        <v>1107.287547368421</v>
      </c>
      <c r="E13" s="14">
        <v>1072.4285603864735</v>
      </c>
      <c r="F13" s="13">
        <v>1018.9212457912458</v>
      </c>
      <c r="G13" s="14">
        <v>1128.7848404634581</v>
      </c>
      <c r="H13" s="13">
        <v>918.54629567307688</v>
      </c>
    </row>
    <row r="14" spans="1:12" ht="15" customHeight="1">
      <c r="B14" s="11">
        <v>2013</v>
      </c>
      <c r="C14" s="12">
        <v>1278.7</v>
      </c>
      <c r="D14" s="13">
        <v>1190</v>
      </c>
      <c r="E14" s="14">
        <v>1106</v>
      </c>
      <c r="F14" s="13">
        <v>1031.2</v>
      </c>
      <c r="G14" s="14">
        <v>1195.4000000000001</v>
      </c>
      <c r="H14" s="13">
        <v>1025.7</v>
      </c>
    </row>
    <row r="15" spans="1:12" ht="15" customHeight="1">
      <c r="B15" s="11">
        <v>2014</v>
      </c>
      <c r="C15" s="12">
        <v>1350.3158752135098</v>
      </c>
      <c r="D15" s="13">
        <v>1207.0337421203401</v>
      </c>
      <c r="E15" s="14">
        <v>1166.2134252788101</v>
      </c>
      <c r="F15" s="13">
        <v>1143.2243438395399</v>
      </c>
      <c r="G15" s="14">
        <v>1280.8242117263801</v>
      </c>
      <c r="H15" s="13">
        <v>1121.95544879518</v>
      </c>
    </row>
    <row r="16" spans="1:12" ht="15" customHeight="1">
      <c r="B16" s="11">
        <v>2015</v>
      </c>
      <c r="C16" s="12">
        <v>1425.77813665079</v>
      </c>
      <c r="D16" s="13">
        <v>1278.5683940886699</v>
      </c>
      <c r="E16" s="14">
        <v>1260.68030914369</v>
      </c>
      <c r="F16" s="13">
        <v>1256.50640810811</v>
      </c>
      <c r="G16" s="14">
        <v>1386.38651536313</v>
      </c>
      <c r="H16" s="13">
        <v>1235.6533056478399</v>
      </c>
    </row>
    <row r="17" spans="2:11" ht="24.95" customHeight="1">
      <c r="B17" s="15" t="s">
        <v>14</v>
      </c>
      <c r="C17" s="16">
        <f>(((C16/C9)^(1/$W$69))-1)*100</f>
        <v>8.0040781967115393</v>
      </c>
      <c r="D17" s="17">
        <f>(((D16/D9)^(1/$W$69))-1)*100</f>
        <v>7.9106712854414729</v>
      </c>
      <c r="E17" s="18">
        <f>(((E16/E9)^(1/$W$69))-1)*100</f>
        <v>6.8718963830606272</v>
      </c>
      <c r="F17" s="18">
        <f t="shared" ref="F17" si="0">(((F16/F9)^(1/$W$69))-1)*100</f>
        <v>11.649186024704928</v>
      </c>
      <c r="G17" s="18">
        <f t="shared" ref="G17" si="1">(((G16/G9)^(1/$W$69))-1)*100</f>
        <v>8.4574514759390151</v>
      </c>
      <c r="H17" s="30">
        <f>(((H16/H9)^(1/$W$69))-1)*100</f>
        <v>11.006845963701695</v>
      </c>
    </row>
    <row r="18" spans="2:11" ht="5.45" customHeight="1">
      <c r="B18" s="19"/>
      <c r="C18" s="20"/>
      <c r="D18" s="21"/>
      <c r="E18" s="22"/>
      <c r="F18" s="21"/>
      <c r="G18" s="22"/>
      <c r="H18" s="21"/>
    </row>
    <row r="19" spans="2:11" ht="15" customHeight="1">
      <c r="B19" s="41" t="s">
        <v>8</v>
      </c>
      <c r="C19" s="41"/>
      <c r="D19" s="41"/>
      <c r="E19" s="41"/>
      <c r="F19" s="41"/>
      <c r="G19" s="41"/>
      <c r="H19" s="41"/>
    </row>
    <row r="20" spans="2:11" ht="15" customHeight="1">
      <c r="B20" s="11">
        <v>2008</v>
      </c>
      <c r="C20" s="12">
        <v>543.91191851443784</v>
      </c>
      <c r="D20" s="13">
        <v>619.73322388059705</v>
      </c>
      <c r="E20" s="14">
        <v>503.84008018867922</v>
      </c>
      <c r="F20" s="13">
        <v>526.26640404040404</v>
      </c>
      <c r="G20" s="14">
        <v>686.63552368421051</v>
      </c>
      <c r="H20" s="13">
        <v>558.82068421052634</v>
      </c>
    </row>
    <row r="21" spans="2:11" ht="15" customHeight="1">
      <c r="B21" s="11">
        <v>2009</v>
      </c>
      <c r="C21" s="12">
        <v>610.05495875703753</v>
      </c>
      <c r="D21" s="13">
        <v>727.62824309392261</v>
      </c>
      <c r="E21" s="14">
        <v>647.78958011049724</v>
      </c>
      <c r="F21" s="13">
        <v>675.15978313253015</v>
      </c>
      <c r="G21" s="14">
        <v>843.75011232876705</v>
      </c>
      <c r="H21" s="13">
        <v>671.88022340425539</v>
      </c>
    </row>
    <row r="22" spans="2:11" ht="15" customHeight="1">
      <c r="B22" s="11">
        <v>2010</v>
      </c>
      <c r="C22" s="12">
        <v>682.64643122432926</v>
      </c>
      <c r="D22" s="13">
        <v>848.54096666666669</v>
      </c>
      <c r="E22" s="14">
        <v>726.35347000000002</v>
      </c>
      <c r="F22" s="13">
        <v>760.859375</v>
      </c>
      <c r="G22" s="14">
        <v>902.8126755162242</v>
      </c>
      <c r="H22" s="13">
        <v>777.23953488372092</v>
      </c>
    </row>
    <row r="23" spans="2:11" ht="15" customHeight="1">
      <c r="B23" s="11">
        <v>2011</v>
      </c>
      <c r="C23" s="12">
        <v>743.43826669854934</v>
      </c>
      <c r="D23" s="13">
        <v>964.92622131147539</v>
      </c>
      <c r="E23" s="14">
        <v>811.79403846153855</v>
      </c>
      <c r="F23" s="13">
        <v>827.26494117647064</v>
      </c>
      <c r="G23" s="14">
        <v>986.15206584362136</v>
      </c>
      <c r="H23" s="13">
        <v>824.50937499999998</v>
      </c>
      <c r="K23" s="23"/>
    </row>
    <row r="24" spans="2:11" ht="15" customHeight="1">
      <c r="B24" s="11">
        <v>2012</v>
      </c>
      <c r="C24" s="12">
        <v>794.1572668790094</v>
      </c>
      <c r="D24" s="13">
        <v>939.29452054794513</v>
      </c>
      <c r="E24" s="14">
        <v>830.58824378109455</v>
      </c>
      <c r="F24" s="13">
        <v>896.55105102040818</v>
      </c>
      <c r="G24" s="14">
        <v>1006.772793956044</v>
      </c>
      <c r="H24" s="13">
        <v>843.02322051282056</v>
      </c>
    </row>
    <row r="25" spans="2:11" ht="15" customHeight="1">
      <c r="B25" s="11">
        <v>2013</v>
      </c>
      <c r="C25" s="12">
        <v>852.8</v>
      </c>
      <c r="D25" s="13">
        <v>969</v>
      </c>
      <c r="E25" s="14">
        <v>882.2</v>
      </c>
      <c r="F25" s="13">
        <v>978.1</v>
      </c>
      <c r="G25" s="14">
        <v>1071.7</v>
      </c>
      <c r="H25" s="13">
        <v>956.5</v>
      </c>
    </row>
    <row r="26" spans="2:11" ht="15" customHeight="1">
      <c r="B26" s="11">
        <v>2014</v>
      </c>
      <c r="C26" s="12">
        <v>876.80816014587094</v>
      </c>
      <c r="D26" s="13">
        <v>1009.87371532847</v>
      </c>
      <c r="E26" s="14">
        <v>895.20249290780089</v>
      </c>
      <c r="F26" s="13">
        <v>1045.9724333333299</v>
      </c>
      <c r="G26" s="14">
        <v>1093.5367228070199</v>
      </c>
      <c r="H26" s="13">
        <v>1023.1836181818201</v>
      </c>
    </row>
    <row r="27" spans="2:11" ht="15" customHeight="1">
      <c r="B27" s="11">
        <v>2015</v>
      </c>
      <c r="C27" s="12">
        <v>942.24194047494495</v>
      </c>
      <c r="D27" s="13">
        <v>1068.8598636363599</v>
      </c>
      <c r="E27" s="14">
        <v>912.52822340425496</v>
      </c>
      <c r="F27" s="13">
        <v>1130.33344155844</v>
      </c>
      <c r="G27" s="14">
        <v>1162.6172826087</v>
      </c>
      <c r="H27" s="13">
        <v>1102.77170866142</v>
      </c>
    </row>
    <row r="28" spans="2:11" ht="24.95" customHeight="1">
      <c r="B28" s="15" t="s">
        <v>14</v>
      </c>
      <c r="C28" s="16">
        <f>(((C27/C20)^(1/$W$69))-1)*100</f>
        <v>8.1659454903064024</v>
      </c>
      <c r="D28" s="17">
        <f>(((D27/D20)^(1/$W$69))-1)*100</f>
        <v>8.0977289876531966</v>
      </c>
      <c r="E28" s="18">
        <f>(((E27/E20)^(1/$W$69))-1)*100</f>
        <v>8.8555341739110283</v>
      </c>
      <c r="F28" s="18">
        <f t="shared" ref="F28" si="2">(((F27/F20)^(1/$W$69))-1)*100</f>
        <v>11.539502824409297</v>
      </c>
      <c r="G28" s="18">
        <f t="shared" ref="G28" si="3">(((G27/G20)^(1/$W$69))-1)*100</f>
        <v>7.8134465015821553</v>
      </c>
      <c r="H28" s="30">
        <f>(((H27/H20)^(1/$W$69))-1)*100</f>
        <v>10.19789689244821</v>
      </c>
    </row>
    <row r="29" spans="2:11" ht="5.45" customHeight="1">
      <c r="B29" s="19"/>
      <c r="C29" s="20"/>
      <c r="D29" s="21"/>
      <c r="E29" s="22"/>
      <c r="F29" s="21"/>
      <c r="G29" s="22"/>
      <c r="H29" s="21"/>
    </row>
    <row r="30" spans="2:11" ht="15" customHeight="1">
      <c r="B30" s="31" t="s">
        <v>9</v>
      </c>
      <c r="C30" s="31"/>
      <c r="D30" s="31"/>
      <c r="E30" s="31"/>
      <c r="F30" s="31"/>
      <c r="G30" s="31"/>
      <c r="H30" s="31"/>
    </row>
    <row r="31" spans="2:11" ht="15" customHeight="1">
      <c r="B31" s="11">
        <v>2008</v>
      </c>
      <c r="C31" s="12">
        <v>840.72007514770257</v>
      </c>
      <c r="D31" s="13">
        <v>744.03947402597407</v>
      </c>
      <c r="E31" s="14">
        <v>720.40215472779369</v>
      </c>
      <c r="F31" s="13">
        <v>599.40392592592593</v>
      </c>
      <c r="G31" s="14">
        <v>950.55847580645161</v>
      </c>
      <c r="H31" s="13">
        <v>639.59432743362822</v>
      </c>
    </row>
    <row r="32" spans="2:11" ht="15" customHeight="1">
      <c r="B32" s="11">
        <v>2009</v>
      </c>
      <c r="C32" s="12">
        <v>963.82285717592595</v>
      </c>
      <c r="D32" s="13">
        <v>887.79420512820514</v>
      </c>
      <c r="E32" s="14">
        <v>819.52698701298698</v>
      </c>
      <c r="F32" s="13">
        <v>694.74473825503355</v>
      </c>
      <c r="G32" s="14">
        <v>1074.4476844262294</v>
      </c>
      <c r="H32" s="13">
        <v>752.26099999999997</v>
      </c>
    </row>
    <row r="33" spans="2:8" ht="15" customHeight="1">
      <c r="B33" s="11">
        <v>2010</v>
      </c>
      <c r="C33" s="12">
        <v>1094.7417779523335</v>
      </c>
      <c r="D33" s="13">
        <v>1032.3488721804513</v>
      </c>
      <c r="E33" s="14">
        <v>957.58850301204825</v>
      </c>
      <c r="F33" s="13">
        <v>831.08633834586465</v>
      </c>
      <c r="G33" s="14">
        <v>1198.5468378378378</v>
      </c>
      <c r="H33" s="13">
        <v>890.73011111111111</v>
      </c>
    </row>
    <row r="34" spans="2:8" ht="15" customHeight="1">
      <c r="B34" s="11">
        <v>2011</v>
      </c>
      <c r="C34" s="12">
        <v>1173.1447322169674</v>
      </c>
      <c r="D34" s="13">
        <v>1223.6282051282053</v>
      </c>
      <c r="E34" s="14">
        <v>1029.6658010204083</v>
      </c>
      <c r="F34" s="13">
        <v>834.95906611570251</v>
      </c>
      <c r="G34" s="14">
        <v>1326.7223333333332</v>
      </c>
      <c r="H34" s="13">
        <v>955.8897454545455</v>
      </c>
    </row>
    <row r="35" spans="2:8" ht="15" customHeight="1">
      <c r="B35" s="11">
        <v>2012</v>
      </c>
      <c r="C35" s="12">
        <v>1193.1671616734554</v>
      </c>
      <c r="D35" s="13">
        <v>1161.0886075949365</v>
      </c>
      <c r="E35" s="14">
        <v>1056.5317388535032</v>
      </c>
      <c r="F35" s="13">
        <v>987.2157373737374</v>
      </c>
      <c r="G35" s="14">
        <v>1337.6632447257384</v>
      </c>
      <c r="H35" s="13">
        <v>986.09209473684211</v>
      </c>
    </row>
    <row r="36" spans="2:8" ht="15" customHeight="1">
      <c r="B36" s="11">
        <v>2013</v>
      </c>
      <c r="C36" s="12">
        <v>1260.3</v>
      </c>
      <c r="D36" s="13">
        <v>1204.8</v>
      </c>
      <c r="E36" s="14">
        <v>1120.8</v>
      </c>
      <c r="F36" s="13">
        <v>1065.2</v>
      </c>
      <c r="G36" s="14">
        <v>1363.1</v>
      </c>
      <c r="H36" s="13">
        <v>1048.5999999999999</v>
      </c>
    </row>
    <row r="37" spans="2:8" ht="15" customHeight="1">
      <c r="B37" s="11">
        <v>2014</v>
      </c>
      <c r="C37" s="12">
        <v>1328.76422392217</v>
      </c>
      <c r="D37" s="13">
        <v>1194.897528</v>
      </c>
      <c r="E37" s="14">
        <v>1150.76941943734</v>
      </c>
      <c r="F37" s="13">
        <v>1185.0069438202199</v>
      </c>
      <c r="G37" s="14">
        <v>1430.9106399999998</v>
      </c>
      <c r="H37" s="13">
        <v>1149.2168313253001</v>
      </c>
    </row>
    <row r="38" spans="2:8" ht="15" customHeight="1">
      <c r="B38" s="11">
        <v>2015</v>
      </c>
      <c r="C38" s="12">
        <v>1378.71967839628</v>
      </c>
      <c r="D38" s="13">
        <v>1254.39856862745</v>
      </c>
      <c r="E38" s="14">
        <v>1219.63308617234</v>
      </c>
      <c r="F38" s="13">
        <v>1317.44636134454</v>
      </c>
      <c r="G38" s="14">
        <v>1510.4935794871801</v>
      </c>
      <c r="H38" s="13">
        <v>1301.9803538461499</v>
      </c>
    </row>
    <row r="39" spans="2:8" ht="24.95" customHeight="1">
      <c r="B39" s="15" t="s">
        <v>14</v>
      </c>
      <c r="C39" s="16">
        <f>(((C38/C31)^(1/$W$69))-1)*100</f>
        <v>7.3221149040406441</v>
      </c>
      <c r="D39" s="17">
        <f>(((D38/D31)^(1/$W$69))-1)*100</f>
        <v>7.7471156885761339</v>
      </c>
      <c r="E39" s="18">
        <f>(((E38/E31)^(1/$W$69))-1)*100</f>
        <v>7.811449456675601</v>
      </c>
      <c r="F39" s="18">
        <f t="shared" ref="F39" si="4">(((F38/F31)^(1/$W$69))-1)*100</f>
        <v>11.907463294774878</v>
      </c>
      <c r="G39" s="18">
        <f t="shared" ref="G39" si="5">(((G38/G31)^(1/$W$69))-1)*100</f>
        <v>6.8401015486775796</v>
      </c>
      <c r="H39" s="30">
        <f>(((H38/H31)^(1/$W$69))-1)*100</f>
        <v>10.687856012141772</v>
      </c>
    </row>
    <row r="40" spans="2:8" ht="5.45" customHeight="1">
      <c r="B40" s="24"/>
      <c r="C40" s="25"/>
      <c r="D40" s="26"/>
      <c r="E40" s="26"/>
      <c r="F40" s="26"/>
      <c r="G40" s="26"/>
      <c r="H40" s="27"/>
    </row>
    <row r="41" spans="2:8" ht="15" customHeight="1">
      <c r="B41" s="32" t="s">
        <v>10</v>
      </c>
      <c r="C41" s="32"/>
      <c r="D41" s="32"/>
      <c r="E41" s="32"/>
      <c r="F41" s="32"/>
      <c r="G41" s="32"/>
      <c r="H41" s="32"/>
    </row>
    <row r="42" spans="2:8" ht="15" customHeight="1">
      <c r="B42" s="11">
        <v>2008</v>
      </c>
      <c r="C42" s="12">
        <v>1217.5415865615598</v>
      </c>
      <c r="D42" s="13">
        <v>923.37497674418603</v>
      </c>
      <c r="E42" s="14">
        <v>1091.9580256410256</v>
      </c>
      <c r="F42" s="13">
        <v>766.43710416666659</v>
      </c>
      <c r="G42" s="14">
        <v>1184.3979999999999</v>
      </c>
      <c r="H42" s="13">
        <v>776.57857142857142</v>
      </c>
    </row>
    <row r="43" spans="2:8" ht="15" customHeight="1">
      <c r="B43" s="11">
        <v>2009</v>
      </c>
      <c r="C43" s="12">
        <v>1361.1862140479143</v>
      </c>
      <c r="D43" s="13">
        <v>1120.6327096774194</v>
      </c>
      <c r="E43" s="14">
        <v>1005.9213705583757</v>
      </c>
      <c r="F43" s="13">
        <v>875.05470833333334</v>
      </c>
      <c r="G43" s="14">
        <v>1371.8759642857144</v>
      </c>
      <c r="H43" s="13">
        <v>949.3302941176471</v>
      </c>
    </row>
    <row r="44" spans="2:8" ht="15" customHeight="1">
      <c r="B44" s="11">
        <v>2010</v>
      </c>
      <c r="C44" s="12">
        <v>1538.7649207914651</v>
      </c>
      <c r="D44" s="13">
        <v>1256.7287749999998</v>
      </c>
      <c r="E44" s="14">
        <v>1275.5595614035087</v>
      </c>
      <c r="F44" s="13">
        <v>1080.1925106382978</v>
      </c>
      <c r="G44" s="14">
        <v>1638.9628161764706</v>
      </c>
      <c r="H44" s="13">
        <v>1113.6649636363636</v>
      </c>
    </row>
    <row r="45" spans="2:8" ht="15" customHeight="1">
      <c r="B45" s="11">
        <v>2011</v>
      </c>
      <c r="C45" s="12">
        <v>1643.0285123794833</v>
      </c>
      <c r="D45" s="13">
        <v>1447.1402499999999</v>
      </c>
      <c r="E45" s="14">
        <v>1273.9206370967743</v>
      </c>
      <c r="F45" s="13">
        <v>1178.2295172413792</v>
      </c>
      <c r="G45" s="14">
        <v>1685.01045</v>
      </c>
      <c r="H45" s="13">
        <v>1197.4832580645161</v>
      </c>
    </row>
    <row r="46" spans="2:8" ht="15" customHeight="1">
      <c r="B46" s="11">
        <v>2012</v>
      </c>
      <c r="C46" s="12">
        <v>1651.0028050111491</v>
      </c>
      <c r="D46" s="13">
        <v>1488.2183170731707</v>
      </c>
      <c r="E46" s="14">
        <v>1321.133438271605</v>
      </c>
      <c r="F46" s="13">
        <v>1209.6277708333332</v>
      </c>
      <c r="G46" s="14">
        <v>1608.8868207547168</v>
      </c>
      <c r="H46" s="13">
        <v>1258.5204545454546</v>
      </c>
    </row>
    <row r="47" spans="2:8" ht="15" customHeight="1">
      <c r="B47" s="11">
        <v>2013</v>
      </c>
      <c r="C47" s="12">
        <v>1718.9</v>
      </c>
      <c r="D47" s="13">
        <v>1473.8</v>
      </c>
      <c r="E47" s="14">
        <v>1378</v>
      </c>
      <c r="F47" s="13">
        <v>1189.3</v>
      </c>
      <c r="G47" s="14">
        <v>1637.4</v>
      </c>
      <c r="H47" s="13">
        <v>1294</v>
      </c>
    </row>
    <row r="48" spans="2:8" ht="15" customHeight="1">
      <c r="B48" s="11">
        <v>2014</v>
      </c>
      <c r="C48" s="12">
        <v>1809.1225052219302</v>
      </c>
      <c r="D48" s="13">
        <v>1492.3647333333299</v>
      </c>
      <c r="E48" s="14">
        <v>1467.2363197278898</v>
      </c>
      <c r="F48" s="13">
        <v>1355.5419999999999</v>
      </c>
      <c r="G48" s="14">
        <v>1760.31041772152</v>
      </c>
      <c r="H48" s="13">
        <v>1416.5043396226401</v>
      </c>
    </row>
    <row r="49" spans="2:8" ht="15" customHeight="1">
      <c r="B49" s="11">
        <v>2015</v>
      </c>
      <c r="C49" s="12">
        <v>1859.13135917767</v>
      </c>
      <c r="D49" s="13">
        <v>1516.9911875</v>
      </c>
      <c r="E49" s="14">
        <v>1485.51665432099</v>
      </c>
      <c r="F49" s="13">
        <v>1511.2017058823499</v>
      </c>
      <c r="G49" s="14">
        <v>1732.1820438596499</v>
      </c>
      <c r="H49" s="13">
        <v>1462.4729499999999</v>
      </c>
    </row>
    <row r="50" spans="2:8" ht="24.95" customHeight="1">
      <c r="B50" s="15" t="s">
        <v>14</v>
      </c>
      <c r="C50" s="16">
        <f>(((C49/C42)^(1/$W$69))-1)*100</f>
        <v>6.2333546914809856</v>
      </c>
      <c r="D50" s="17">
        <f>(((D49/D42)^(1/$W$69))-1)*100</f>
        <v>7.3496686133420752</v>
      </c>
      <c r="E50" s="18">
        <f>(((E49/E42)^(1/$W$69))-1)*100</f>
        <v>4.4951034040139337</v>
      </c>
      <c r="F50" s="18">
        <f t="shared" ref="F50:G50" si="6">(((F49/F42)^(1/$W$69))-1)*100</f>
        <v>10.184586157788921</v>
      </c>
      <c r="G50" s="18">
        <f t="shared" si="6"/>
        <v>5.5808426568703995</v>
      </c>
      <c r="H50" s="30">
        <f>(((H49/H42)^(1/$W$69))-1)*100</f>
        <v>9.4641167273029847</v>
      </c>
    </row>
    <row r="51" spans="2:8">
      <c r="B51" s="28" t="s">
        <v>11</v>
      </c>
      <c r="C51" s="2"/>
      <c r="D51" s="2"/>
      <c r="E51" s="2"/>
      <c r="F51" s="2"/>
      <c r="G51" s="2"/>
      <c r="H51" s="2"/>
    </row>
    <row r="64" spans="2:8" ht="27" customHeight="1"/>
    <row r="66" spans="3:23">
      <c r="C66" s="29"/>
      <c r="D66" s="29"/>
      <c r="E66" s="29"/>
      <c r="F66" s="29"/>
      <c r="G66" s="29"/>
      <c r="H66" s="29"/>
      <c r="I66" s="29"/>
      <c r="J66" s="29"/>
    </row>
    <row r="67" spans="3:23">
      <c r="C67" s="29"/>
      <c r="D67" s="29"/>
      <c r="E67" s="29"/>
      <c r="F67" s="29"/>
      <c r="G67" s="29"/>
      <c r="H67" s="29"/>
      <c r="I67" s="29"/>
      <c r="J67" s="29"/>
    </row>
    <row r="68" spans="3:23" ht="24.75" customHeight="1">
      <c r="C68" s="29"/>
      <c r="D68" s="29"/>
      <c r="E68" s="29"/>
      <c r="F68" s="29"/>
      <c r="G68" s="29"/>
      <c r="H68" s="29"/>
      <c r="I68" s="29"/>
      <c r="J68" s="29"/>
    </row>
    <row r="69" spans="3:23">
      <c r="C69" s="29"/>
      <c r="D69" s="29"/>
      <c r="E69" s="29"/>
      <c r="F69" s="29"/>
      <c r="G69" s="29"/>
      <c r="H69" s="29"/>
      <c r="I69" s="29"/>
      <c r="J69" s="29"/>
      <c r="W69">
        <v>7</v>
      </c>
    </row>
    <row r="70" spans="3:23">
      <c r="C70" s="29"/>
      <c r="D70" s="29"/>
      <c r="E70" s="29"/>
      <c r="F70" s="29"/>
      <c r="G70" s="29"/>
      <c r="H70" s="29"/>
      <c r="I70" s="29"/>
      <c r="J70" s="29"/>
    </row>
    <row r="71" spans="3:23">
      <c r="C71" s="29"/>
      <c r="D71" s="29"/>
      <c r="E71" s="29"/>
      <c r="F71" s="29"/>
      <c r="G71" s="29"/>
      <c r="H71" s="29"/>
      <c r="I71" s="29"/>
      <c r="J71" s="29"/>
    </row>
  </sheetData>
  <mergeCells count="8">
    <mergeCell ref="B30:H30"/>
    <mergeCell ref="B41:H41"/>
    <mergeCell ref="B1:H2"/>
    <mergeCell ref="B5:B6"/>
    <mergeCell ref="C5:C6"/>
    <mergeCell ref="D5:H5"/>
    <mergeCell ref="B8:H8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C1016</vt:lpstr>
      <vt:lpstr>'C1016'!Print_Area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2017-10-19T09:56:59Z</cp:lastPrinted>
  <dcterms:created xsi:type="dcterms:W3CDTF">2016-01-10T11:41:36Z</dcterms:created>
  <dcterms:modified xsi:type="dcterms:W3CDTF">2017-10-23T11:32:34Z</dcterms:modified>
</cp:coreProperties>
</file>