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06179957-5072-48D7-81CF-AF96A6E0B898}" xr6:coauthVersionLast="40" xr6:coauthVersionMax="40" xr10:uidLastSave="{00000000-0000-0000-0000-000000000000}"/>
  <bookViews>
    <workbookView xWindow="285" yWindow="150" windowWidth="13605" windowHeight="8475" xr2:uid="{00000000-000D-0000-FFFF-FFFF00000000}"/>
  </bookViews>
  <sheets>
    <sheet name="B1218" sheetId="3" r:id="rId1"/>
  </sheets>
  <definedNames>
    <definedName name="_xlnm.Print_Area" localSheetId="0">'B1218'!$B$4:$G$52</definedName>
  </definedNames>
  <calcPr calcId="181029"/>
</workbook>
</file>

<file path=xl/calcChain.xml><?xml version="1.0" encoding="utf-8"?>
<calcChain xmlns="http://schemas.openxmlformats.org/spreadsheetml/2006/main">
  <c r="G39" i="3" l="1"/>
  <c r="F19" i="3" l="1"/>
  <c r="E19" i="3" l="1"/>
  <c r="G49" i="3"/>
  <c r="G29" i="3"/>
  <c r="D19" i="3" l="1"/>
  <c r="G48" i="3"/>
  <c r="G38" i="3"/>
  <c r="G28" i="3"/>
  <c r="G43" i="3"/>
  <c r="G44" i="3"/>
  <c r="G45" i="3"/>
  <c r="G46" i="3"/>
  <c r="G47" i="3"/>
  <c r="G42" i="3"/>
  <c r="G33" i="3"/>
  <c r="G34" i="3"/>
  <c r="G35" i="3"/>
  <c r="G36" i="3"/>
  <c r="G37" i="3"/>
  <c r="G32" i="3"/>
  <c r="G23" i="3"/>
  <c r="G24" i="3"/>
  <c r="G25" i="3"/>
  <c r="G26" i="3"/>
  <c r="G27" i="3"/>
  <c r="G22" i="3"/>
  <c r="G12" i="3"/>
  <c r="G13" i="3"/>
  <c r="G14" i="3"/>
  <c r="G15" i="3"/>
  <c r="G16" i="3"/>
  <c r="G17" i="3"/>
  <c r="G11" i="3"/>
  <c r="G19" i="3" s="1"/>
</calcChain>
</file>

<file path=xl/sharedStrings.xml><?xml version="1.0" encoding="utf-8"?>
<sst xmlns="http://schemas.openxmlformats.org/spreadsheetml/2006/main" count="80" uniqueCount="33">
  <si>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</si>
  <si>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</si>
  <si>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</si>
  <si>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</si>
  <si>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</si>
  <si>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</si>
  <si>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</si>
  <si>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</si>
  <si>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</si>
  <si>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</si>
  <si>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</si>
  <si>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</si>
  <si>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</si>
  <si>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</si>
  <si>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תואר ראשון</t>
  </si>
  <si>
    <t>תואר שני</t>
  </si>
  <si>
    <t>תואר שלישי</t>
  </si>
  <si>
    <t>חרדים</t>
  </si>
  <si>
    <t>שנה עברית</t>
  </si>
  <si>
    <t>שנה קלנדרית</t>
  </si>
  <si>
    <t xml:space="preserve">סך הכול ישראל
</t>
  </si>
  <si>
    <t>סך הכול</t>
  </si>
  <si>
    <t>לא-חרדים</t>
  </si>
  <si>
    <r>
      <t>סך הכול</t>
    </r>
    <r>
      <rPr>
        <vertAlign val="superscript"/>
        <sz val="8"/>
        <rFont val="Arial"/>
        <family val="2"/>
      </rPr>
      <t>2</t>
    </r>
  </si>
  <si>
    <r>
      <rPr>
        <vertAlign val="superscript"/>
        <sz val="7"/>
        <rFont val="Arial"/>
        <family val="2"/>
      </rPr>
      <t xml:space="preserve">1 </t>
    </r>
    <r>
      <rPr>
        <sz val="7"/>
        <rFont val="Arial"/>
        <family val="2"/>
      </rPr>
      <t xml:space="preserve">לא כולל האוניברסיטה הפתוחה. </t>
    </r>
  </si>
  <si>
    <r>
      <rPr>
        <vertAlign val="superscript"/>
        <sz val="7"/>
        <rFont val="Arial"/>
        <family val="2"/>
      </rPr>
      <t xml:space="preserve">2 </t>
    </r>
    <r>
      <rPr>
        <sz val="7"/>
        <rFont val="Arial"/>
        <family val="2"/>
      </rPr>
      <t>כולל תלמידי תעודה</t>
    </r>
  </si>
  <si>
    <t>מקור: הלשכה המרכזית לסטטיסטיקה</t>
  </si>
  <si>
    <t>  יהודים ואחרים</t>
  </si>
  <si>
    <t xml:space="preserve">תשע"ז </t>
  </si>
  <si>
    <t>2016/17</t>
  </si>
  <si>
    <t>תשע"ז</t>
  </si>
  <si>
    <t>שיעור הגידול תש"ע-תשע"ז</t>
  </si>
  <si>
    <r>
      <t>לוח ב/12 - סטודנטים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לפי תואר וקבוצת אוכלוסייה, 2016/17-2009/10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</si>
</sst>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,##0\ \ ;@\ \ "/>
    <numFmt numFmtId="168" formatCode="#.00"/>
    <numFmt numFmtId="169" formatCode="###,###.##"/>
    <numFmt numFmtId="170" formatCode="#."/>
    <numFmt numFmtId="171" formatCode="#,##0;\-#,##0;0;@"/>
  </numFmts>
  <fonts count="29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sz val="7"/>
      <name val="Arial"/>
      <family val="2"/>
    </font>
    <font>
      <b/>
      <sz val="6"/>
      <name val="Arial"/>
      <family val="2"/>
      <charset val="177"/>
    </font>
    <font>
      <b/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10"/>
      <name val="Arial"/>
      <family val="2"/>
    </font>
    <font>
      <sz val="6"/>
      <name val="Switzerland"/>
      <family val="2"/>
      <charset val="177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vertAlign val="superscript"/>
      <sz val="8"/>
      <name val="Arial"/>
      <family val="2"/>
    </font>
    <font>
      <vertAlign val="superscript"/>
      <sz val="7"/>
      <name val="Arial"/>
      <family val="2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b/>
      <sz val="9"/>
      <name val="Arial"/>
      <family val="2"/>
      <scheme val="minor"/>
    </font>
    <font>
      <b/>
      <sz val="6"/>
      <name val="Arial"/>
      <family val="2"/>
    </font>
    <font>
      <sz val="6"/>
      <name val="Arial"/>
      <family val="2"/>
    </font>
    <font>
      <sz val="10"/>
      <name val="Arial"/>
      <family val="2"/>
      <charset val="177"/>
    </font>
    <font>
      <sz val="8"/>
      <name val="Arial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dash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dashed">
        <color theme="0" tint="-0.499984740745262"/>
      </top>
      <bottom style="thin">
        <color theme="0" tint="-0.499984740745262"/>
      </bottom>
      <diagonal/>
    </border>
    <border>
      <left/>
      <right/>
      <top style="dashed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dash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</borders>
  <cellStyleXfs count="19">
    <xf numFmtId="0" fontId="0" fillId="0" borderId="0"/>
    <xf numFmtId="164" fontId="10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11" fillId="0" borderId="0" applyFont="0" applyFill="0" applyBorder="0" applyAlignment="0" applyProtection="0"/>
    <xf numFmtId="1" fontId="12" fillId="0" borderId="0">
      <protection locked="0"/>
    </xf>
    <xf numFmtId="168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9" fontId="8" fillId="0" borderId="0" applyNumberFormat="0" applyFill="0" applyBorder="0" applyProtection="0">
      <alignment horizontal="center" vertical="center"/>
    </xf>
    <xf numFmtId="170" fontId="14" fillId="0" borderId="0">
      <protection locked="0"/>
    </xf>
    <xf numFmtId="170" fontId="14" fillId="0" borderId="0">
      <protection locked="0"/>
    </xf>
    <xf numFmtId="164" fontId="15" fillId="0" borderId="0" applyNumberFormat="0" applyFill="0" applyBorder="0" applyProtection="0">
      <alignment horizontal="center" vertical="center"/>
    </xf>
    <xf numFmtId="164" fontId="10" fillId="0" borderId="0" applyNumberFormat="0" applyFill="0" applyBorder="0" applyProtection="0">
      <alignment horizontal="center" vertical="center"/>
    </xf>
    <xf numFmtId="164" fontId="2" fillId="0" borderId="0"/>
    <xf numFmtId="0" fontId="16" fillId="0" borderId="0"/>
    <xf numFmtId="164" fontId="2" fillId="0" borderId="0" applyProtection="0"/>
    <xf numFmtId="164" fontId="8" fillId="0" borderId="0" applyNumberFormat="0" applyFill="0" applyBorder="0" applyProtection="0">
      <alignment horizontal="center" vertical="center"/>
    </xf>
    <xf numFmtId="164" fontId="17" fillId="0" borderId="0" applyNumberFormat="0" applyFill="0" applyBorder="0" applyProtection="0">
      <alignment horizontal="center" vertical="center"/>
    </xf>
    <xf numFmtId="164" fontId="9" fillId="0" borderId="0" applyNumberFormat="0" applyFill="0" applyBorder="0" applyProtection="0">
      <alignment horizontal="center" vertical="center"/>
    </xf>
    <xf numFmtId="164" fontId="6" fillId="0" borderId="0" applyNumberFormat="0" applyBorder="0" applyAlignment="0">
      <alignment horizontal="left" readingOrder="1"/>
    </xf>
  </cellStyleXfs>
  <cellXfs count="71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4" xfId="2" applyFont="1" applyFill="1" applyBorder="1" applyAlignment="1" applyProtection="1">
      <alignment horizontal="center"/>
    </xf>
    <xf numFmtId="164" fontId="4" fillId="2" borderId="4" xfId="2" quotePrefix="1" applyFont="1" applyFill="1" applyBorder="1" applyAlignment="1" applyProtection="1">
      <alignment horizontal="center"/>
    </xf>
    <xf numFmtId="164" fontId="4" fillId="2" borderId="3" xfId="2" quotePrefix="1" applyFont="1" applyFill="1" applyBorder="1" applyAlignment="1" applyProtection="1">
      <alignment horizontal="center" readingOrder="2"/>
    </xf>
    <xf numFmtId="164" fontId="4" fillId="2" borderId="5" xfId="2" applyFont="1" applyFill="1" applyBorder="1" applyAlignment="1" applyProtection="1">
      <alignment horizontal="center"/>
    </xf>
    <xf numFmtId="0" fontId="0" fillId="0" borderId="5" xfId="0" applyBorder="1"/>
    <xf numFmtId="0" fontId="0" fillId="0" borderId="6" xfId="0" applyBorder="1"/>
    <xf numFmtId="164" fontId="4" fillId="2" borderId="7" xfId="2" quotePrefix="1" applyFont="1" applyFill="1" applyBorder="1" applyAlignment="1" applyProtection="1">
      <alignment horizontal="center" readingOrder="2"/>
    </xf>
    <xf numFmtId="164" fontId="4" fillId="2" borderId="8" xfId="2" quotePrefix="1" applyFont="1" applyFill="1" applyBorder="1" applyAlignment="1" applyProtection="1">
      <alignment horizontal="center"/>
    </xf>
    <xf numFmtId="166" fontId="22" fillId="0" borderId="4" xfId="0" applyNumberFormat="1" applyFont="1" applyBorder="1" applyAlignment="1">
      <alignment horizontal="center" vertical="center" wrapText="1"/>
    </xf>
    <xf numFmtId="166" fontId="22" fillId="0" borderId="9" xfId="0" applyNumberFormat="1" applyFont="1" applyBorder="1" applyAlignment="1">
      <alignment horizontal="center" vertical="center" wrapText="1"/>
    </xf>
    <xf numFmtId="165" fontId="22" fillId="0" borderId="4" xfId="0" applyNumberFormat="1" applyFont="1" applyBorder="1" applyAlignment="1">
      <alignment horizontal="center" vertical="center" wrapText="1"/>
    </xf>
    <xf numFmtId="167" fontId="22" fillId="0" borderId="4" xfId="0" applyNumberFormat="1" applyFont="1" applyBorder="1" applyAlignment="1">
      <alignment horizontal="center" vertical="center" wrapText="1"/>
    </xf>
    <xf numFmtId="165" fontId="22" fillId="0" borderId="8" xfId="0" applyNumberFormat="1" applyFont="1" applyBorder="1" applyAlignment="1">
      <alignment horizontal="center" vertical="center" wrapText="1"/>
    </xf>
    <xf numFmtId="167" fontId="22" fillId="0" borderId="8" xfId="0" applyNumberFormat="1" applyFont="1" applyBorder="1" applyAlignment="1">
      <alignment horizontal="center" vertical="center" wrapText="1"/>
    </xf>
    <xf numFmtId="166" fontId="22" fillId="0" borderId="10" xfId="0" applyNumberFormat="1" applyFont="1" applyBorder="1" applyAlignment="1">
      <alignment horizontal="center" vertical="center" wrapText="1"/>
    </xf>
    <xf numFmtId="164" fontId="4" fillId="2" borderId="11" xfId="2" quotePrefix="1" applyFont="1" applyFill="1" applyBorder="1" applyAlignment="1" applyProtection="1">
      <alignment horizontal="center" readingOrder="2"/>
    </xf>
    <xf numFmtId="164" fontId="4" fillId="2" borderId="12" xfId="2" quotePrefix="1" applyFont="1" applyFill="1" applyBorder="1" applyAlignment="1" applyProtection="1">
      <alignment horizontal="center"/>
    </xf>
    <xf numFmtId="165" fontId="22" fillId="0" borderId="12" xfId="0" applyNumberFormat="1" applyFont="1" applyBorder="1" applyAlignment="1">
      <alignment horizontal="center" vertical="center" wrapText="1"/>
    </xf>
    <xf numFmtId="167" fontId="22" fillId="0" borderId="12" xfId="0" applyNumberFormat="1" applyFont="1" applyBorder="1" applyAlignment="1">
      <alignment horizontal="center" vertical="center" wrapText="1"/>
    </xf>
    <xf numFmtId="166" fontId="22" fillId="0" borderId="13" xfId="0" applyNumberFormat="1" applyFont="1" applyBorder="1" applyAlignment="1">
      <alignment horizontal="center" vertical="center" wrapText="1"/>
    </xf>
    <xf numFmtId="164" fontId="4" fillId="2" borderId="14" xfId="2" quotePrefix="1" applyFont="1" applyFill="1" applyBorder="1" applyAlignment="1" applyProtection="1">
      <alignment horizontal="center" readingOrder="2"/>
    </xf>
    <xf numFmtId="164" fontId="4" fillId="2" borderId="15" xfId="2" quotePrefix="1" applyFont="1" applyFill="1" applyBorder="1" applyAlignment="1" applyProtection="1">
      <alignment horizontal="center"/>
    </xf>
    <xf numFmtId="165" fontId="22" fillId="0" borderId="15" xfId="0" applyNumberFormat="1" applyFont="1" applyBorder="1" applyAlignment="1">
      <alignment horizontal="center" vertical="center" wrapText="1"/>
    </xf>
    <xf numFmtId="167" fontId="22" fillId="0" borderId="15" xfId="0" applyNumberFormat="1" applyFont="1" applyBorder="1" applyAlignment="1">
      <alignment horizontal="center" vertical="center" wrapText="1"/>
    </xf>
    <xf numFmtId="166" fontId="22" fillId="0" borderId="16" xfId="0" applyNumberFormat="1" applyFont="1" applyBorder="1" applyAlignment="1">
      <alignment horizontal="center" vertical="center" wrapText="1"/>
    </xf>
    <xf numFmtId="164" fontId="5" fillId="2" borderId="0" xfId="14" applyFont="1" applyFill="1" applyBorder="1" applyAlignment="1" applyProtection="1">
      <alignment horizontal="right" readingOrder="2"/>
    </xf>
    <xf numFmtId="164" fontId="5" fillId="2" borderId="0" xfId="2" applyFont="1" applyFill="1" applyBorder="1" applyAlignment="1" applyProtection="1">
      <alignment horizontal="right" readingOrder="2"/>
    </xf>
    <xf numFmtId="165" fontId="7" fillId="2" borderId="15" xfId="18" applyNumberFormat="1" applyFont="1" applyFill="1" applyBorder="1" applyAlignment="1" applyProtection="1">
      <alignment horizontal="right"/>
      <protection locked="0"/>
    </xf>
    <xf numFmtId="165" fontId="7" fillId="2" borderId="15" xfId="18" applyNumberFormat="1" applyFont="1" applyFill="1" applyBorder="1" applyAlignment="1" applyProtection="1">
      <alignment horizontal="center"/>
      <protection locked="0"/>
    </xf>
    <xf numFmtId="166" fontId="0" fillId="0" borderId="16" xfId="0" applyNumberFormat="1" applyBorder="1"/>
    <xf numFmtId="164" fontId="4" fillId="2" borderId="17" xfId="2" applyFont="1" applyFill="1" applyBorder="1" applyAlignment="1" applyProtection="1">
      <alignment horizontal="center" readingOrder="2"/>
    </xf>
    <xf numFmtId="164" fontId="4" fillId="2" borderId="0" xfId="2" quotePrefix="1" applyFont="1" applyFill="1" applyBorder="1" applyAlignment="1" applyProtection="1">
      <alignment horizontal="center"/>
    </xf>
    <xf numFmtId="165" fontId="22" fillId="0" borderId="0" xfId="0" applyNumberFormat="1" applyFont="1" applyBorder="1" applyAlignment="1">
      <alignment horizontal="center" vertical="center" wrapText="1"/>
    </xf>
    <xf numFmtId="167" fontId="22" fillId="0" borderId="0" xfId="0" applyNumberFormat="1" applyFont="1" applyBorder="1" applyAlignment="1">
      <alignment horizontal="center" vertical="center" wrapText="1"/>
    </xf>
    <xf numFmtId="166" fontId="22" fillId="0" borderId="0" xfId="0" applyNumberFormat="1" applyFont="1" applyBorder="1" applyAlignment="1">
      <alignment horizontal="center" vertical="center" wrapText="1"/>
    </xf>
    <xf numFmtId="167" fontId="0" fillId="0" borderId="0" xfId="0" applyNumberFormat="1"/>
    <xf numFmtId="0" fontId="0" fillId="0" borderId="0" xfId="0" applyBorder="1"/>
    <xf numFmtId="164" fontId="4" fillId="2" borderId="0" xfId="2" quotePrefix="1" applyFont="1" applyFill="1" applyBorder="1" applyAlignment="1" applyProtection="1">
      <alignment horizontal="center" readingOrder="2"/>
    </xf>
    <xf numFmtId="164" fontId="4" fillId="2" borderId="3" xfId="2" quotePrefix="1" applyFont="1" applyFill="1" applyBorder="1" applyAlignment="1" applyProtection="1">
      <alignment horizontal="center"/>
    </xf>
    <xf numFmtId="171" fontId="26" fillId="0" borderId="0" xfId="18" applyNumberFormat="1" applyFont="1" applyFill="1" applyBorder="1" applyAlignment="1" applyProtection="1">
      <alignment horizontal="right"/>
      <protection locked="0"/>
    </xf>
    <xf numFmtId="171" fontId="25" fillId="0" borderId="0" xfId="18" applyNumberFormat="1" applyFont="1" applyFill="1" applyBorder="1" applyAlignment="1" applyProtection="1">
      <alignment horizontal="right"/>
      <protection locked="0"/>
    </xf>
    <xf numFmtId="0" fontId="27" fillId="0" borderId="0" xfId="0" applyFont="1"/>
    <xf numFmtId="165" fontId="28" fillId="0" borderId="18" xfId="0" applyNumberFormat="1" applyFont="1" applyBorder="1" applyAlignment="1">
      <alignment horizontal="center" vertical="center" wrapText="1"/>
    </xf>
    <xf numFmtId="165" fontId="28" fillId="0" borderId="19" xfId="0" applyNumberFormat="1" applyFont="1" applyBorder="1" applyAlignment="1">
      <alignment horizontal="center" vertical="center" wrapText="1"/>
    </xf>
    <xf numFmtId="167" fontId="27" fillId="0" borderId="0" xfId="0" applyNumberFormat="1" applyFont="1"/>
    <xf numFmtId="0" fontId="27" fillId="0" borderId="0" xfId="0" applyFont="1" applyBorder="1"/>
    <xf numFmtId="165" fontId="27" fillId="0" borderId="0" xfId="0" applyNumberFormat="1" applyFont="1" applyBorder="1"/>
    <xf numFmtId="165" fontId="0" fillId="0" borderId="0" xfId="0" applyNumberFormat="1"/>
    <xf numFmtId="165" fontId="0" fillId="0" borderId="0" xfId="0" applyNumberFormat="1" applyBorder="1"/>
    <xf numFmtId="167" fontId="0" fillId="0" borderId="0" xfId="0" applyNumberFormat="1" applyBorder="1"/>
    <xf numFmtId="165" fontId="28" fillId="0" borderId="0" xfId="0" applyNumberFormat="1" applyFont="1" applyBorder="1"/>
    <xf numFmtId="165" fontId="28" fillId="0" borderId="4" xfId="0" applyNumberFormat="1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0" xfId="2" applyFont="1" applyFill="1" applyBorder="1" applyAlignment="1" applyProtection="1">
      <alignment horizontal="center" readingOrder="2"/>
    </xf>
    <xf numFmtId="0" fontId="23" fillId="0" borderId="0" xfId="0" applyFont="1" applyAlignment="1">
      <alignment horizontal="center" wrapText="1"/>
    </xf>
    <xf numFmtId="164" fontId="28" fillId="2" borderId="20" xfId="2" applyFont="1" applyFill="1" applyBorder="1" applyAlignment="1" applyProtection="1">
      <alignment horizontal="center" wrapText="1" readingOrder="2"/>
    </xf>
    <xf numFmtId="164" fontId="28" fillId="2" borderId="21" xfId="2" applyFont="1" applyFill="1" applyBorder="1" applyAlignment="1" applyProtection="1">
      <alignment horizontal="center" wrapText="1" readingOrder="2"/>
    </xf>
    <xf numFmtId="0" fontId="24" fillId="0" borderId="17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</cellXfs>
  <cellStyles count="19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Date" xfId="4" xr:uid="{00000000-0005-0000-0000-000003000000}"/>
    <cellStyle name="Fixed" xfId="5" xr:uid="{00000000-0005-0000-0000-000004000000}"/>
    <cellStyle name="Foot" xfId="6" xr:uid="{00000000-0005-0000-0000-000005000000}"/>
    <cellStyle name="Head" xfId="7" xr:uid="{00000000-0005-0000-0000-000006000000}"/>
    <cellStyle name="Heading1" xfId="8" xr:uid="{00000000-0005-0000-0000-000007000000}"/>
    <cellStyle name="Heading2" xfId="9" xr:uid="{00000000-0005-0000-0000-000008000000}"/>
    <cellStyle name="Mida" xfId="10" xr:uid="{00000000-0005-0000-0000-000009000000}"/>
    <cellStyle name="Name" xfId="11" xr:uid="{00000000-0005-0000-0000-00000A000000}"/>
    <cellStyle name="Normal" xfId="0" builtinId="0"/>
    <cellStyle name="Normal 2" xfId="12" xr:uid="{00000000-0005-0000-0000-00000C000000}"/>
    <cellStyle name="Normal 3" xfId="13" xr:uid="{00000000-0005-0000-0000-00000D000000}"/>
    <cellStyle name="Normal_st08_38a" xfId="14" xr:uid="{00000000-0005-0000-0000-00000E000000}"/>
    <cellStyle name="Sub_head" xfId="15" xr:uid="{00000000-0005-0000-0000-000010000000}"/>
    <cellStyle name="Text" xfId="16" xr:uid="{00000000-0005-0000-0000-000011000000}"/>
    <cellStyle name="Total" xfId="17" xr:uid="{00000000-0005-0000-0000-000012000000}"/>
    <cellStyle name="Total_e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W52"/>
  <sheetViews>
    <sheetView showGridLines="0" rightToLeft="1" tabSelected="1" topLeftCell="A84" workbookViewId="0">
      <selection activeCell="J43" sqref="J43"/>
    </sheetView>
  </sheetViews>
  <sheetFormatPr defaultRowHeight="12.75"/>
  <cols>
    <col min="3" max="7" width="10.7109375" customWidth="1"/>
    <col min="16" max="23" width="9.140625" style="40"/>
  </cols>
  <sheetData>
    <row r="1" spans="2:15">
      <c r="J1" s="40"/>
      <c r="K1" s="40"/>
      <c r="L1" s="40"/>
      <c r="M1" s="40"/>
      <c r="N1" s="40"/>
      <c r="O1" s="40"/>
    </row>
    <row r="2" spans="2:15">
      <c r="J2" s="40"/>
      <c r="K2" s="40"/>
      <c r="L2" s="40"/>
      <c r="M2" s="40"/>
      <c r="N2" s="40"/>
      <c r="O2" s="40"/>
    </row>
    <row r="3" spans="2:15">
      <c r="J3" s="40"/>
      <c r="K3" s="40"/>
      <c r="L3" s="40"/>
      <c r="M3" s="40"/>
      <c r="N3" s="40"/>
      <c r="O3" s="40"/>
    </row>
    <row r="4" spans="2:15" ht="12.75" customHeight="1">
      <c r="B4" s="60" t="s">
        <v>32</v>
      </c>
      <c r="C4" s="60"/>
      <c r="D4" s="60"/>
      <c r="E4" s="60"/>
      <c r="F4" s="60"/>
      <c r="G4" s="60"/>
      <c r="J4" s="40"/>
      <c r="K4" s="40"/>
      <c r="L4" s="40"/>
      <c r="M4" s="40"/>
      <c r="N4" s="40"/>
      <c r="O4" s="40"/>
    </row>
    <row r="5" spans="2:15">
      <c r="B5" s="60"/>
      <c r="C5" s="60"/>
      <c r="D5" s="60"/>
      <c r="E5" s="60"/>
      <c r="F5" s="60"/>
      <c r="G5" s="60"/>
      <c r="J5" s="40"/>
      <c r="K5" s="40"/>
      <c r="L5" s="40"/>
      <c r="M5" s="40"/>
      <c r="N5" s="40"/>
      <c r="O5" s="40"/>
    </row>
    <row r="6" spans="2:15" ht="13.5" thickBot="1">
      <c r="J6" s="40"/>
      <c r="K6" s="40"/>
      <c r="L6" s="40"/>
      <c r="M6" s="40"/>
      <c r="N6" s="40"/>
      <c r="O6" s="40"/>
    </row>
    <row r="7" spans="2:15">
      <c r="B7" s="63" t="s">
        <v>18</v>
      </c>
      <c r="C7" s="65" t="s">
        <v>19</v>
      </c>
      <c r="D7" s="67" t="s">
        <v>20</v>
      </c>
      <c r="E7" s="69" t="s">
        <v>27</v>
      </c>
      <c r="F7" s="70"/>
      <c r="G7" s="70"/>
      <c r="J7" s="40"/>
      <c r="K7" s="40"/>
      <c r="L7" s="40"/>
      <c r="M7" s="40"/>
      <c r="N7" s="40"/>
      <c r="O7" s="40"/>
    </row>
    <row r="8" spans="2:15" ht="13.5" thickBot="1">
      <c r="B8" s="64"/>
      <c r="C8" s="66"/>
      <c r="D8" s="68"/>
      <c r="E8" s="1" t="s">
        <v>21</v>
      </c>
      <c r="F8" s="1" t="s">
        <v>17</v>
      </c>
      <c r="G8" s="2" t="s">
        <v>22</v>
      </c>
      <c r="J8" s="40"/>
      <c r="K8" s="40"/>
      <c r="L8" s="40"/>
      <c r="M8" s="40"/>
      <c r="N8" s="40"/>
      <c r="O8" s="40"/>
    </row>
    <row r="9" spans="2:15" ht="5.45" customHeight="1">
      <c r="B9" s="34"/>
      <c r="C9" s="7"/>
      <c r="D9" s="8"/>
      <c r="E9" s="8"/>
      <c r="F9" s="8"/>
      <c r="G9" s="9"/>
      <c r="J9" s="40"/>
      <c r="K9" s="40"/>
      <c r="L9" s="40"/>
      <c r="M9" s="40"/>
      <c r="N9" s="40"/>
      <c r="O9" s="40"/>
    </row>
    <row r="10" spans="2:15">
      <c r="B10" s="58" t="s">
        <v>23</v>
      </c>
      <c r="C10" s="58"/>
      <c r="D10" s="58"/>
      <c r="E10" s="58"/>
      <c r="F10" s="58"/>
      <c r="G10" s="59"/>
      <c r="J10" s="40"/>
      <c r="K10" s="40"/>
      <c r="L10" s="40"/>
      <c r="M10" s="40"/>
      <c r="N10" s="40"/>
      <c r="O10" s="40"/>
    </row>
    <row r="11" spans="2:15">
      <c r="B11" s="3" t="s">
        <v>6</v>
      </c>
      <c r="C11" s="4" t="s">
        <v>13</v>
      </c>
      <c r="D11" s="12">
        <v>243858</v>
      </c>
      <c r="E11" s="12">
        <v>215260</v>
      </c>
      <c r="F11" s="12">
        <v>3893</v>
      </c>
      <c r="G11" s="13">
        <f>E11-F11</f>
        <v>211367</v>
      </c>
      <c r="J11" s="40"/>
      <c r="K11" s="40"/>
      <c r="L11" s="40"/>
      <c r="M11" s="40"/>
      <c r="N11" s="40"/>
      <c r="O11" s="40"/>
    </row>
    <row r="12" spans="2:15">
      <c r="B12" s="3" t="s">
        <v>5</v>
      </c>
      <c r="C12" s="4" t="s">
        <v>12</v>
      </c>
      <c r="D12" s="12">
        <v>251795</v>
      </c>
      <c r="E12" s="12">
        <v>220987</v>
      </c>
      <c r="F12" s="12">
        <v>4733</v>
      </c>
      <c r="G12" s="13">
        <f t="shared" ref="G12:G17" si="0">E12-F12</f>
        <v>216254</v>
      </c>
      <c r="I12" s="40"/>
      <c r="J12" s="40"/>
      <c r="K12" s="40"/>
      <c r="L12" s="40"/>
      <c r="M12" s="40"/>
      <c r="N12" s="40"/>
      <c r="O12" s="40"/>
    </row>
    <row r="13" spans="2:15">
      <c r="B13" s="3" t="s">
        <v>4</v>
      </c>
      <c r="C13" s="5" t="s">
        <v>11</v>
      </c>
      <c r="D13" s="12">
        <v>258693</v>
      </c>
      <c r="E13" s="12">
        <v>225699</v>
      </c>
      <c r="F13" s="12">
        <v>5845</v>
      </c>
      <c r="G13" s="13">
        <f t="shared" si="0"/>
        <v>219854</v>
      </c>
      <c r="I13" s="40"/>
      <c r="J13" s="40"/>
      <c r="K13" s="40"/>
      <c r="L13" s="40"/>
      <c r="M13" s="40"/>
      <c r="N13" s="40"/>
      <c r="O13" s="40"/>
    </row>
    <row r="14" spans="2:15">
      <c r="B14" s="3" t="s">
        <v>3</v>
      </c>
      <c r="C14" s="5" t="s">
        <v>10</v>
      </c>
      <c r="D14" s="12">
        <v>263000</v>
      </c>
      <c r="E14" s="12">
        <v>228962</v>
      </c>
      <c r="F14" s="12">
        <v>6850</v>
      </c>
      <c r="G14" s="13">
        <f t="shared" si="0"/>
        <v>222112</v>
      </c>
      <c r="I14" s="40"/>
      <c r="J14" s="40"/>
      <c r="K14" s="40"/>
      <c r="L14" s="54"/>
      <c r="M14" s="37"/>
      <c r="N14" s="38"/>
      <c r="O14" s="52"/>
    </row>
    <row r="15" spans="2:15">
      <c r="B15" s="3" t="s">
        <v>2</v>
      </c>
      <c r="C15" s="5" t="s">
        <v>9</v>
      </c>
      <c r="D15" s="14">
        <v>264689</v>
      </c>
      <c r="E15" s="12">
        <v>228404</v>
      </c>
      <c r="F15" s="12">
        <v>7767</v>
      </c>
      <c r="G15" s="13">
        <f t="shared" si="0"/>
        <v>220637</v>
      </c>
      <c r="I15" s="44"/>
      <c r="J15" s="40"/>
      <c r="K15" s="40"/>
      <c r="L15" s="40"/>
      <c r="M15" s="40"/>
      <c r="N15" s="40"/>
      <c r="O15" s="40"/>
    </row>
    <row r="16" spans="2:15">
      <c r="B16" s="3" t="s">
        <v>1</v>
      </c>
      <c r="C16" s="5" t="s">
        <v>8</v>
      </c>
      <c r="D16" s="14">
        <v>264545</v>
      </c>
      <c r="E16" s="15">
        <v>225997</v>
      </c>
      <c r="F16" s="15">
        <v>8620</v>
      </c>
      <c r="G16" s="13">
        <f t="shared" si="0"/>
        <v>217377</v>
      </c>
      <c r="I16" s="43"/>
      <c r="J16" s="40"/>
      <c r="K16" s="40"/>
      <c r="L16" s="40"/>
      <c r="M16" s="40"/>
      <c r="N16" s="40"/>
      <c r="O16" s="40"/>
    </row>
    <row r="17" spans="2:23">
      <c r="B17" s="6" t="s">
        <v>0</v>
      </c>
      <c r="C17" s="5" t="s">
        <v>7</v>
      </c>
      <c r="D17" s="14">
        <v>268160</v>
      </c>
      <c r="E17" s="15">
        <v>226511</v>
      </c>
      <c r="F17" s="15">
        <v>9617</v>
      </c>
      <c r="G17" s="13">
        <f t="shared" si="0"/>
        <v>216894</v>
      </c>
      <c r="I17" s="51"/>
      <c r="J17" s="40"/>
      <c r="K17" s="40"/>
      <c r="L17" s="40"/>
      <c r="M17" s="40"/>
      <c r="N17" s="40"/>
      <c r="O17" s="40"/>
    </row>
    <row r="18" spans="2:23">
      <c r="B18" s="41" t="s">
        <v>28</v>
      </c>
      <c r="C18" s="42" t="s">
        <v>29</v>
      </c>
      <c r="D18" s="55">
        <v>266135</v>
      </c>
      <c r="E18" s="54">
        <v>225946</v>
      </c>
      <c r="F18" s="15">
        <v>9711</v>
      </c>
      <c r="G18" s="13">
        <v>216235</v>
      </c>
      <c r="I18" s="43"/>
      <c r="J18" s="40"/>
      <c r="K18" s="52"/>
      <c r="L18" s="40"/>
      <c r="M18" s="40"/>
      <c r="N18" s="40"/>
      <c r="O18" s="40"/>
    </row>
    <row r="19" spans="2:23" s="45" customFormat="1" ht="12" customHeight="1">
      <c r="B19" s="61" t="s">
        <v>31</v>
      </c>
      <c r="C19" s="62"/>
      <c r="D19" s="46">
        <f>(D18/D11-1)*100</f>
        <v>9.1352344397149121</v>
      </c>
      <c r="E19" s="46">
        <f>(E18/E11-1)*100</f>
        <v>4.9642293040973673</v>
      </c>
      <c r="F19" s="46">
        <f>(F18/F11-1)*100</f>
        <v>149.44772668892884</v>
      </c>
      <c r="G19" s="47">
        <f>(G18/G11-1)*100</f>
        <v>2.3031031334125096</v>
      </c>
      <c r="H19" s="48"/>
      <c r="I19" s="50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</row>
    <row r="20" spans="2:23" ht="8.1" customHeight="1">
      <c r="B20" s="24"/>
      <c r="C20" s="25"/>
      <c r="D20" s="31"/>
      <c r="E20" s="31"/>
      <c r="F20" s="32"/>
      <c r="G20" s="33"/>
      <c r="I20" s="40"/>
      <c r="J20" s="40"/>
      <c r="K20" s="40"/>
      <c r="L20" s="40"/>
      <c r="M20" s="40"/>
      <c r="N20" s="40"/>
      <c r="O20" s="40"/>
    </row>
    <row r="21" spans="2:23">
      <c r="B21" s="56" t="s">
        <v>14</v>
      </c>
      <c r="C21" s="56"/>
      <c r="D21" s="56"/>
      <c r="E21" s="56"/>
      <c r="F21" s="56"/>
      <c r="G21" s="57"/>
      <c r="I21" s="40"/>
      <c r="J21" s="44"/>
      <c r="K21" s="40"/>
      <c r="L21" s="40"/>
      <c r="M21" s="40"/>
      <c r="N21" s="40"/>
      <c r="O21" s="40"/>
    </row>
    <row r="22" spans="2:23">
      <c r="B22" s="3" t="s">
        <v>6</v>
      </c>
      <c r="C22" s="4" t="s">
        <v>13</v>
      </c>
      <c r="D22" s="12">
        <v>184851</v>
      </c>
      <c r="E22" s="12">
        <v>161589</v>
      </c>
      <c r="F22" s="12">
        <v>3575</v>
      </c>
      <c r="G22" s="13">
        <f>E22-F22</f>
        <v>158014</v>
      </c>
      <c r="I22" s="52"/>
      <c r="J22" s="40"/>
      <c r="K22" s="40"/>
      <c r="L22" s="40"/>
      <c r="M22" s="40"/>
      <c r="N22" s="40"/>
      <c r="O22" s="40"/>
    </row>
    <row r="23" spans="2:23">
      <c r="B23" s="3" t="s">
        <v>5</v>
      </c>
      <c r="C23" s="4" t="s">
        <v>12</v>
      </c>
      <c r="D23" s="12">
        <v>189240</v>
      </c>
      <c r="E23" s="12">
        <v>164858</v>
      </c>
      <c r="F23" s="12">
        <v>4306</v>
      </c>
      <c r="G23" s="13">
        <f t="shared" ref="G23:G27" si="1">E23-F23</f>
        <v>160552</v>
      </c>
      <c r="I23" s="40"/>
      <c r="J23" s="40"/>
      <c r="K23" s="40"/>
      <c r="L23" s="40"/>
      <c r="M23" s="40"/>
      <c r="N23" s="40"/>
      <c r="O23" s="40"/>
    </row>
    <row r="24" spans="2:23">
      <c r="B24" s="3" t="s">
        <v>4</v>
      </c>
      <c r="C24" s="5" t="s">
        <v>11</v>
      </c>
      <c r="D24" s="12">
        <v>194129</v>
      </c>
      <c r="E24" s="12">
        <v>168267</v>
      </c>
      <c r="F24" s="12">
        <v>5299</v>
      </c>
      <c r="G24" s="13">
        <f t="shared" si="1"/>
        <v>162968</v>
      </c>
      <c r="J24" s="40"/>
      <c r="K24" s="40"/>
      <c r="L24" s="40"/>
      <c r="M24" s="40"/>
      <c r="N24" s="40"/>
      <c r="O24" s="40"/>
    </row>
    <row r="25" spans="2:23">
      <c r="B25" s="3" t="s">
        <v>3</v>
      </c>
      <c r="C25" s="5" t="s">
        <v>10</v>
      </c>
      <c r="D25" s="12">
        <v>196666</v>
      </c>
      <c r="E25" s="12">
        <v>170096</v>
      </c>
      <c r="F25" s="12">
        <v>6104</v>
      </c>
      <c r="G25" s="13">
        <f t="shared" si="1"/>
        <v>163992</v>
      </c>
      <c r="J25" s="40"/>
      <c r="K25" s="40"/>
      <c r="L25" s="40"/>
      <c r="M25" s="40"/>
      <c r="N25" s="40"/>
      <c r="O25" s="40"/>
    </row>
    <row r="26" spans="2:23">
      <c r="B26" s="3" t="s">
        <v>2</v>
      </c>
      <c r="C26" s="5" t="s">
        <v>9</v>
      </c>
      <c r="D26" s="14">
        <v>197818</v>
      </c>
      <c r="E26" s="12">
        <v>169673</v>
      </c>
      <c r="F26" s="12">
        <v>6893</v>
      </c>
      <c r="G26" s="13">
        <f t="shared" si="1"/>
        <v>162780</v>
      </c>
      <c r="I26" s="39"/>
      <c r="J26" s="40"/>
      <c r="K26" s="40"/>
      <c r="L26" s="40"/>
      <c r="M26" s="40"/>
      <c r="N26" s="40"/>
      <c r="O26" s="40"/>
    </row>
    <row r="27" spans="2:23">
      <c r="B27" s="3" t="s">
        <v>1</v>
      </c>
      <c r="C27" s="5" t="s">
        <v>8</v>
      </c>
      <c r="D27" s="14">
        <v>195914</v>
      </c>
      <c r="E27" s="15">
        <v>166117</v>
      </c>
      <c r="F27" s="15">
        <v>7513</v>
      </c>
      <c r="G27" s="13">
        <f t="shared" si="1"/>
        <v>158604</v>
      </c>
      <c r="J27" s="40"/>
      <c r="K27" s="40"/>
      <c r="L27" s="40"/>
      <c r="M27" s="40"/>
      <c r="N27" s="40"/>
      <c r="O27" s="40"/>
      <c r="S27" s="37"/>
      <c r="T27" s="38"/>
    </row>
    <row r="28" spans="2:23">
      <c r="B28" s="6" t="s">
        <v>0</v>
      </c>
      <c r="C28" s="5" t="s">
        <v>7</v>
      </c>
      <c r="D28" s="14">
        <v>197420</v>
      </c>
      <c r="E28" s="15">
        <v>165521</v>
      </c>
      <c r="F28" s="15">
        <v>8353</v>
      </c>
      <c r="G28" s="13">
        <f t="shared" ref="G28:G29" si="2">E28-F28</f>
        <v>157168</v>
      </c>
      <c r="J28" s="40"/>
      <c r="K28" s="40"/>
      <c r="L28" s="36"/>
      <c r="M28" s="40"/>
      <c r="N28" s="40"/>
      <c r="O28" s="40"/>
    </row>
    <row r="29" spans="2:23">
      <c r="B29" s="6" t="s">
        <v>30</v>
      </c>
      <c r="C29" s="5" t="s">
        <v>29</v>
      </c>
      <c r="D29" s="14">
        <v>194808</v>
      </c>
      <c r="E29" s="15">
        <v>162665</v>
      </c>
      <c r="F29" s="15">
        <v>8180</v>
      </c>
      <c r="G29" s="13">
        <f t="shared" si="2"/>
        <v>154485</v>
      </c>
      <c r="H29" s="39"/>
      <c r="J29" s="52"/>
      <c r="K29" s="40"/>
      <c r="L29" s="36"/>
      <c r="M29" s="40"/>
      <c r="N29" s="40"/>
      <c r="O29" s="40"/>
    </row>
    <row r="30" spans="2:23" ht="5.45" customHeight="1">
      <c r="B30" s="24"/>
      <c r="C30" s="25"/>
      <c r="D30" s="26"/>
      <c r="E30" s="27"/>
      <c r="F30" s="27"/>
      <c r="G30" s="28"/>
      <c r="J30" s="40"/>
      <c r="K30" s="40"/>
      <c r="L30" s="36"/>
      <c r="M30" s="40"/>
      <c r="N30" s="40"/>
      <c r="O30" s="40"/>
    </row>
    <row r="31" spans="2:23" ht="35.25" customHeight="1">
      <c r="B31" s="56" t="s">
        <v>15</v>
      </c>
      <c r="C31" s="56"/>
      <c r="D31" s="56"/>
      <c r="E31" s="56"/>
      <c r="F31" s="56"/>
      <c r="G31" s="57"/>
      <c r="J31" s="40"/>
      <c r="K31" s="40"/>
      <c r="L31" s="52"/>
      <c r="M31" s="40"/>
      <c r="N31" s="40"/>
      <c r="O31" s="40"/>
    </row>
    <row r="32" spans="2:23">
      <c r="B32" s="3" t="s">
        <v>6</v>
      </c>
      <c r="C32" s="4" t="s">
        <v>13</v>
      </c>
      <c r="D32" s="12">
        <v>47237</v>
      </c>
      <c r="E32" s="12">
        <v>42818</v>
      </c>
      <c r="F32" s="12">
        <v>290</v>
      </c>
      <c r="G32" s="13">
        <f>E32-F32</f>
        <v>42528</v>
      </c>
      <c r="J32" s="40"/>
      <c r="K32" s="40"/>
      <c r="L32" s="40"/>
      <c r="M32" s="40"/>
      <c r="N32" s="40"/>
      <c r="O32" s="40"/>
    </row>
    <row r="33" spans="2:19">
      <c r="B33" s="3" t="s">
        <v>5</v>
      </c>
      <c r="C33" s="4" t="s">
        <v>12</v>
      </c>
      <c r="D33" s="12">
        <v>50759</v>
      </c>
      <c r="E33" s="12">
        <v>45332</v>
      </c>
      <c r="F33" s="12">
        <v>393</v>
      </c>
      <c r="G33" s="13">
        <f t="shared" ref="G33:G37" si="3">E33-F33</f>
        <v>44939</v>
      </c>
      <c r="J33" s="40"/>
      <c r="K33" s="40"/>
      <c r="L33" s="40"/>
      <c r="M33" s="40"/>
      <c r="N33" s="40"/>
      <c r="O33" s="40"/>
      <c r="P33" s="37"/>
    </row>
    <row r="34" spans="2:19">
      <c r="B34" s="3" t="s">
        <v>4</v>
      </c>
      <c r="C34" s="5" t="s">
        <v>11</v>
      </c>
      <c r="D34" s="12">
        <v>52698</v>
      </c>
      <c r="E34" s="12">
        <v>46565</v>
      </c>
      <c r="F34" s="12">
        <v>504</v>
      </c>
      <c r="G34" s="13">
        <f t="shared" si="3"/>
        <v>46061</v>
      </c>
      <c r="J34" s="37"/>
      <c r="K34" s="38"/>
      <c r="L34" s="40"/>
      <c r="M34" s="40"/>
      <c r="N34" s="40"/>
      <c r="O34" s="40"/>
      <c r="P34" s="37"/>
    </row>
    <row r="35" spans="2:19">
      <c r="B35" s="3" t="s">
        <v>3</v>
      </c>
      <c r="C35" s="5" t="s">
        <v>10</v>
      </c>
      <c r="D35" s="12">
        <v>54465</v>
      </c>
      <c r="E35" s="12">
        <v>48058</v>
      </c>
      <c r="F35" s="12">
        <v>710</v>
      </c>
      <c r="G35" s="13">
        <f t="shared" si="3"/>
        <v>47348</v>
      </c>
      <c r="J35" s="40"/>
      <c r="K35" s="40"/>
      <c r="L35" s="40"/>
      <c r="M35" s="40"/>
      <c r="N35" s="40"/>
      <c r="O35" s="40"/>
      <c r="P35" s="37"/>
    </row>
    <row r="36" spans="2:19">
      <c r="B36" s="3" t="s">
        <v>2</v>
      </c>
      <c r="C36" s="5" t="s">
        <v>9</v>
      </c>
      <c r="D36" s="14">
        <v>54738</v>
      </c>
      <c r="E36" s="12">
        <v>47817</v>
      </c>
      <c r="F36" s="12">
        <v>821</v>
      </c>
      <c r="G36" s="13">
        <f t="shared" si="3"/>
        <v>46996</v>
      </c>
      <c r="J36" s="40"/>
      <c r="K36" s="40"/>
      <c r="L36" s="40"/>
      <c r="M36" s="40"/>
      <c r="N36" s="52"/>
      <c r="O36" s="40"/>
      <c r="P36" s="53"/>
      <c r="Q36" s="38"/>
      <c r="S36" s="36"/>
    </row>
    <row r="37" spans="2:19">
      <c r="B37" s="3" t="s">
        <v>1</v>
      </c>
      <c r="C37" s="5" t="s">
        <v>8</v>
      </c>
      <c r="D37" s="14">
        <v>56263</v>
      </c>
      <c r="E37" s="15">
        <v>48875</v>
      </c>
      <c r="F37" s="15">
        <v>1038</v>
      </c>
      <c r="G37" s="13">
        <f t="shared" si="3"/>
        <v>47837</v>
      </c>
      <c r="J37" s="40"/>
      <c r="K37" s="37"/>
      <c r="L37" s="36"/>
      <c r="M37" s="40"/>
      <c r="N37" s="40"/>
      <c r="O37" s="40"/>
    </row>
    <row r="38" spans="2:19">
      <c r="B38" s="19" t="s">
        <v>0</v>
      </c>
      <c r="C38" s="20" t="s">
        <v>7</v>
      </c>
      <c r="D38" s="21">
        <v>58303</v>
      </c>
      <c r="E38" s="22">
        <v>50017</v>
      </c>
      <c r="F38" s="22">
        <v>1192</v>
      </c>
      <c r="G38" s="23">
        <f t="shared" ref="G38" si="4">E38-F38</f>
        <v>48825</v>
      </c>
      <c r="J38" s="40"/>
      <c r="K38" s="37"/>
      <c r="L38" s="36"/>
      <c r="M38" s="53"/>
      <c r="N38" s="40"/>
      <c r="O38" s="40"/>
    </row>
    <row r="39" spans="2:19">
      <c r="B39" s="19" t="s">
        <v>30</v>
      </c>
      <c r="C39" s="20" t="s">
        <v>29</v>
      </c>
      <c r="D39" s="21">
        <v>60147</v>
      </c>
      <c r="E39" s="22">
        <v>51967</v>
      </c>
      <c r="F39" s="22">
        <v>1461</v>
      </c>
      <c r="G39" s="23">
        <f>E39-F39</f>
        <v>50506</v>
      </c>
      <c r="J39" s="40"/>
      <c r="K39" s="37"/>
      <c r="L39" s="36"/>
      <c r="M39" s="53"/>
      <c r="N39" s="40"/>
      <c r="O39" s="40"/>
    </row>
    <row r="40" spans="2:19" ht="5.45" customHeight="1">
      <c r="B40" s="6"/>
      <c r="C40" s="5"/>
      <c r="D40" s="14"/>
      <c r="E40" s="15"/>
      <c r="F40" s="15"/>
      <c r="G40" s="13"/>
      <c r="J40" s="40"/>
      <c r="K40" s="53"/>
      <c r="L40" s="52"/>
      <c r="M40" s="40"/>
      <c r="N40" s="40"/>
      <c r="O40" s="40"/>
    </row>
    <row r="41" spans="2:19">
      <c r="B41" s="56" t="s">
        <v>16</v>
      </c>
      <c r="C41" s="56"/>
      <c r="D41" s="56"/>
      <c r="E41" s="56"/>
      <c r="F41" s="56"/>
      <c r="G41" s="57"/>
      <c r="J41" s="40"/>
      <c r="K41" s="40"/>
      <c r="L41" s="40"/>
      <c r="M41" s="40"/>
      <c r="N41" s="40"/>
      <c r="O41" s="40"/>
    </row>
    <row r="42" spans="2:19">
      <c r="B42" s="3" t="s">
        <v>6</v>
      </c>
      <c r="C42" s="4" t="s">
        <v>13</v>
      </c>
      <c r="D42" s="12">
        <v>10567</v>
      </c>
      <c r="E42" s="12">
        <v>9911</v>
      </c>
      <c r="F42" s="12">
        <v>28</v>
      </c>
      <c r="G42" s="13">
        <f>E42-F42</f>
        <v>9883</v>
      </c>
    </row>
    <row r="43" spans="2:19">
      <c r="B43" s="3" t="s">
        <v>5</v>
      </c>
      <c r="C43" s="4" t="s">
        <v>12</v>
      </c>
      <c r="D43" s="12">
        <v>10590</v>
      </c>
      <c r="E43" s="12">
        <v>9858</v>
      </c>
      <c r="F43" s="12">
        <v>34</v>
      </c>
      <c r="G43" s="13">
        <f t="shared" ref="G43:G47" si="5">E43-F43</f>
        <v>9824</v>
      </c>
    </row>
    <row r="44" spans="2:19">
      <c r="B44" s="3" t="s">
        <v>4</v>
      </c>
      <c r="C44" s="5" t="s">
        <v>11</v>
      </c>
      <c r="D44" s="12">
        <v>10615</v>
      </c>
      <c r="E44" s="12">
        <v>9880</v>
      </c>
      <c r="F44" s="12">
        <v>39</v>
      </c>
      <c r="G44" s="13">
        <f t="shared" si="5"/>
        <v>9841</v>
      </c>
    </row>
    <row r="45" spans="2:19">
      <c r="B45" s="3" t="s">
        <v>3</v>
      </c>
      <c r="C45" s="5" t="s">
        <v>10</v>
      </c>
      <c r="D45" s="12">
        <v>10655</v>
      </c>
      <c r="E45" s="12">
        <v>9822</v>
      </c>
      <c r="F45" s="12">
        <v>36</v>
      </c>
      <c r="G45" s="13">
        <f t="shared" si="5"/>
        <v>9786</v>
      </c>
    </row>
    <row r="46" spans="2:19">
      <c r="B46" s="3" t="s">
        <v>2</v>
      </c>
      <c r="C46" s="5" t="s">
        <v>9</v>
      </c>
      <c r="D46" s="14">
        <v>10719</v>
      </c>
      <c r="E46" s="12">
        <v>9779</v>
      </c>
      <c r="F46" s="12">
        <v>49</v>
      </c>
      <c r="G46" s="13">
        <f t="shared" si="5"/>
        <v>9730</v>
      </c>
    </row>
    <row r="47" spans="2:19">
      <c r="B47" s="3" t="s">
        <v>1</v>
      </c>
      <c r="C47" s="5" t="s">
        <v>8</v>
      </c>
      <c r="D47" s="14">
        <v>10966</v>
      </c>
      <c r="E47" s="15">
        <v>9893</v>
      </c>
      <c r="F47" s="15">
        <v>62</v>
      </c>
      <c r="G47" s="13">
        <f t="shared" si="5"/>
        <v>9831</v>
      </c>
    </row>
    <row r="48" spans="2:19" ht="13.5" thickBot="1">
      <c r="B48" s="10" t="s">
        <v>0</v>
      </c>
      <c r="C48" s="11" t="s">
        <v>7</v>
      </c>
      <c r="D48" s="16">
        <v>11018</v>
      </c>
      <c r="E48" s="17">
        <v>9854</v>
      </c>
      <c r="F48" s="17">
        <v>63</v>
      </c>
      <c r="G48" s="18">
        <f t="shared" ref="G48:G49" si="6">E48-F48</f>
        <v>9791</v>
      </c>
    </row>
    <row r="49" spans="2:7" ht="13.5" thickBot="1">
      <c r="B49" s="10" t="s">
        <v>30</v>
      </c>
      <c r="C49" s="11" t="s">
        <v>29</v>
      </c>
      <c r="D49" s="16">
        <v>11180</v>
      </c>
      <c r="E49" s="17">
        <v>10442</v>
      </c>
      <c r="F49" s="17">
        <v>70</v>
      </c>
      <c r="G49" s="18">
        <f t="shared" si="6"/>
        <v>10372</v>
      </c>
    </row>
    <row r="50" spans="2:7">
      <c r="B50" s="30" t="s">
        <v>26</v>
      </c>
      <c r="C50" s="35"/>
      <c r="D50" s="36"/>
      <c r="E50" s="37"/>
      <c r="F50" s="37"/>
      <c r="G50" s="38"/>
    </row>
    <row r="51" spans="2:7">
      <c r="B51" s="29" t="s">
        <v>24</v>
      </c>
    </row>
    <row r="52" spans="2:7">
      <c r="B52" s="30" t="s">
        <v>25</v>
      </c>
    </row>
  </sheetData>
  <mergeCells count="10">
    <mergeCell ref="B41:G41"/>
    <mergeCell ref="B31:G31"/>
    <mergeCell ref="B21:G21"/>
    <mergeCell ref="B10:G10"/>
    <mergeCell ref="B4:G5"/>
    <mergeCell ref="B19:C19"/>
    <mergeCell ref="B7:B8"/>
    <mergeCell ref="C7:C8"/>
    <mergeCell ref="D7:D8"/>
    <mergeCell ref="E7:G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B1218</vt:lpstr>
      <vt:lpstr>'B1218'!WPrint_Area_W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יעל</cp:lastModifiedBy>
  <cp:lastPrinted>2017-10-19T09:04:04Z</cp:lastPrinted>
  <dcterms:created xsi:type="dcterms:W3CDTF">2017-01-15T10:14:10Z</dcterms:created>
  <dcterms:modified xsi:type="dcterms:W3CDTF">2019-01-24T10:12:27Z</dcterms:modified>
</cp:coreProperties>
</file>