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0730" windowHeight="11160"/>
  </bookViews>
  <sheets>
    <sheet name="B0918" sheetId="3" r:id="rId1"/>
  </sheets>
  <externalReferences>
    <externalReference r:id="rId2"/>
  </externalReferences>
  <definedNames>
    <definedName name="_xlnm.Print_Area" localSheetId="0">'B0918'!$B$4:$G$56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53" i="3" l="1"/>
  <c r="G42" i="3"/>
  <c r="G52" i="3" l="1"/>
  <c r="G41" i="3"/>
  <c r="G30" i="3"/>
  <c r="F20" i="3" l="1"/>
  <c r="E20" i="3" l="1"/>
  <c r="D20" i="3" l="1"/>
  <c r="G51" i="3"/>
  <c r="G40" i="3"/>
  <c r="G29" i="3"/>
  <c r="G46" i="3"/>
  <c r="G47" i="3"/>
  <c r="G48" i="3"/>
  <c r="G49" i="3"/>
  <c r="G50" i="3"/>
  <c r="G45" i="3"/>
  <c r="G35" i="3"/>
  <c r="G36" i="3"/>
  <c r="G37" i="3"/>
  <c r="G38" i="3"/>
  <c r="G39" i="3"/>
  <c r="G34" i="3"/>
  <c r="G24" i="3"/>
  <c r="G25" i="3"/>
  <c r="G26" i="3"/>
  <c r="G27" i="3"/>
  <c r="G28" i="3"/>
  <c r="G23" i="3"/>
  <c r="G12" i="3"/>
  <c r="G13" i="3"/>
  <c r="G14" i="3"/>
  <c r="G15" i="3"/>
  <c r="G16" i="3"/>
  <c r="G17" i="3"/>
  <c r="G11" i="3"/>
  <c r="G20" i="3" s="1"/>
</calcChain>
</file>

<file path=xl/sharedStrings.xml><?xml version="1.0" encoding="utf-8"?>
<sst xmlns="http://schemas.openxmlformats.org/spreadsheetml/2006/main" count="94" uniqueCount="41">
  <si>
    <t>תשע"ו</t>
  </si>
  <si>
    <t>תשע''ה</t>
  </si>
  <si>
    <t>תשע''ד</t>
  </si>
  <si>
    <t>תשע''ג</t>
  </si>
  <si>
    <t>תשע''ב</t>
  </si>
  <si>
    <t>תשע"א</t>
  </si>
  <si>
    <t>תש"ע</t>
  </si>
  <si>
    <t>2015/16</t>
  </si>
  <si>
    <t>2014/15</t>
  </si>
  <si>
    <t>2013/14</t>
  </si>
  <si>
    <t>2012/13</t>
  </si>
  <si>
    <t>2011/12</t>
  </si>
  <si>
    <t>2001/11</t>
  </si>
  <si>
    <t>2009/10</t>
  </si>
  <si>
    <t>תואר ראשון</t>
  </si>
  <si>
    <t>תואר שני</t>
  </si>
  <si>
    <t>תואר שלישי</t>
  </si>
  <si>
    <t>חרדים</t>
  </si>
  <si>
    <t>שנה עברית</t>
  </si>
  <si>
    <t>שנה קלנדרית</t>
  </si>
  <si>
    <t xml:space="preserve">סך הכול ישראל
</t>
  </si>
  <si>
    <t>סך הכול</t>
  </si>
  <si>
    <t>לא-חרדים</t>
  </si>
  <si>
    <r>
      <t>סך הכול</t>
    </r>
    <r>
      <rPr>
        <vertAlign val="superscript"/>
        <sz val="8"/>
        <rFont val="Arial"/>
        <family val="2"/>
      </rPr>
      <t>2</t>
    </r>
  </si>
  <si>
    <r>
      <rPr>
        <vertAlign val="superscript"/>
        <sz val="7"/>
        <rFont val="Arial"/>
        <family val="2"/>
      </rPr>
      <t xml:space="preserve">1 </t>
    </r>
    <r>
      <rPr>
        <sz val="7"/>
        <rFont val="Arial"/>
        <family val="2"/>
      </rPr>
      <t xml:space="preserve">לא כולל האוניברסיטה הפתוחה. </t>
    </r>
  </si>
  <si>
    <r>
      <rPr>
        <vertAlign val="superscript"/>
        <sz val="7"/>
        <rFont val="Arial"/>
        <family val="2"/>
      </rPr>
      <t xml:space="preserve">2 </t>
    </r>
    <r>
      <rPr>
        <sz val="7"/>
        <rFont val="Arial"/>
        <family val="2"/>
      </rPr>
      <t>כולל תלמידי תעודה</t>
    </r>
  </si>
  <si>
    <t>מקור: הלשכה המרכזית לסטטיסטיקה</t>
  </si>
  <si>
    <t>  יהודים ואחרים</t>
  </si>
  <si>
    <t xml:space="preserve">תשע"ז </t>
  </si>
  <si>
    <t>2016/17</t>
  </si>
  <si>
    <t>תשע"ז</t>
  </si>
  <si>
    <t>תשע"ח</t>
  </si>
  <si>
    <t>2017/18</t>
  </si>
  <si>
    <t>שיעור הגידול תש"ע-תשע"ח</t>
  </si>
  <si>
    <t>מספר סטודנטים</t>
  </si>
  <si>
    <t>תואר</t>
  </si>
  <si>
    <t>ראשון</t>
  </si>
  <si>
    <t>שני</t>
  </si>
  <si>
    <t>שלישי</t>
  </si>
  <si>
    <r>
      <t>סטודנטים חרדים במוסדות להשכלה גבוהה</t>
    </r>
    <r>
      <rPr>
        <b/>
        <sz val="10"/>
        <color indexed="8"/>
        <rFont val="Arial"/>
        <family val="2"/>
      </rPr>
      <t>,
לפי תואר (כולל האוניברסיטה הפתוחה), 2017/18</t>
    </r>
  </si>
  <si>
    <r>
      <t>לוח ב/9 - סטודנטים במוסדות להשכלה גבוהה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
לפי תואר וקבוצת אוכלוסייה, 2017/18-2009/10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</si>
</sst>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,##0\ \ ;@\ \ "/>
    <numFmt numFmtId="168" formatCode="#.00"/>
    <numFmt numFmtId="169" formatCode="###,###.##"/>
    <numFmt numFmtId="170" formatCode="#."/>
  </numFmts>
  <fonts count="27">
    <font>
      <sz val="10"/>
      <color theme="1"/>
      <name val="Arial"/>
      <family val="2"/>
      <charset val="177"/>
    </font>
    <font>
      <b/>
      <sz val="9"/>
      <name val="Arial"/>
      <family val="2"/>
    </font>
    <font>
      <sz val="12"/>
      <name val="Courier"/>
      <family val="3"/>
      <charset val="177"/>
    </font>
    <font>
      <sz val="7"/>
      <name val="Switzerland"/>
      <family val="2"/>
      <charset val="177"/>
    </font>
    <font>
      <sz val="8"/>
      <name val="Arial"/>
      <family val="2"/>
    </font>
    <font>
      <sz val="7"/>
      <name val="Arial"/>
      <family val="2"/>
    </font>
    <font>
      <b/>
      <sz val="6"/>
      <name val="Arial"/>
      <family val="2"/>
      <charset val="177"/>
    </font>
    <font>
      <b/>
      <sz val="8"/>
      <name val="Arial"/>
      <family val="2"/>
    </font>
    <font>
      <b/>
      <sz val="7"/>
      <name val="Switzerland"/>
      <family val="2"/>
      <charset val="177"/>
    </font>
    <font>
      <b/>
      <sz val="6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10"/>
      <name val="Arial"/>
      <family val="2"/>
    </font>
    <font>
      <sz val="6"/>
      <name val="Switzerland"/>
      <family val="2"/>
      <charset val="177"/>
    </font>
    <font>
      <b/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vertAlign val="superscript"/>
      <sz val="8"/>
      <name val="Arial"/>
      <family val="2"/>
    </font>
    <font>
      <vertAlign val="superscript"/>
      <sz val="7"/>
      <name val="Arial"/>
      <family val="2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b/>
      <sz val="9"/>
      <name val="Arial"/>
      <family val="2"/>
      <scheme val="minor"/>
    </font>
    <font>
      <sz val="10"/>
      <name val="Arial"/>
      <family val="2"/>
      <charset val="177"/>
    </font>
    <font>
      <sz val="8"/>
      <name val="Arial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dash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dashed">
        <color theme="0" tint="-0.499984740745262"/>
      </top>
      <bottom style="thin">
        <color theme="0" tint="-0.499984740745262"/>
      </bottom>
      <diagonal/>
    </border>
    <border>
      <left/>
      <right/>
      <top style="dashed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dash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9">
    <xf numFmtId="0" fontId="0" fillId="0" borderId="0"/>
    <xf numFmtId="164" fontId="10" fillId="0" borderId="0" applyNumberFormat="0" applyFill="0" applyBorder="0" applyProtection="0">
      <alignment horizontal="center" vertical="center"/>
    </xf>
    <xf numFmtId="164" fontId="3" fillId="0" borderId="0" applyNumberFormat="0" applyFill="0" applyBorder="0" applyProtection="0">
      <alignment horizontal="center" vertical="center"/>
    </xf>
    <xf numFmtId="43" fontId="11" fillId="0" borderId="0" applyFont="0" applyFill="0" applyBorder="0" applyAlignment="0" applyProtection="0"/>
    <xf numFmtId="1" fontId="12" fillId="0" borderId="0">
      <protection locked="0"/>
    </xf>
    <xf numFmtId="168" fontId="12" fillId="0" borderId="0">
      <protection locked="0"/>
    </xf>
    <xf numFmtId="164" fontId="13" fillId="0" borderId="0" applyNumberFormat="0" applyFill="0" applyBorder="0" applyProtection="0">
      <alignment horizontal="center" vertical="center"/>
    </xf>
    <xf numFmtId="169" fontId="8" fillId="0" borderId="0" applyNumberFormat="0" applyFill="0" applyBorder="0" applyProtection="0">
      <alignment horizontal="center" vertical="center"/>
    </xf>
    <xf numFmtId="170" fontId="14" fillId="0" borderId="0">
      <protection locked="0"/>
    </xf>
    <xf numFmtId="170" fontId="14" fillId="0" borderId="0">
      <protection locked="0"/>
    </xf>
    <xf numFmtId="164" fontId="15" fillId="0" borderId="0" applyNumberFormat="0" applyFill="0" applyBorder="0" applyProtection="0">
      <alignment horizontal="center" vertical="center"/>
    </xf>
    <xf numFmtId="164" fontId="10" fillId="0" borderId="0" applyNumberFormat="0" applyFill="0" applyBorder="0" applyProtection="0">
      <alignment horizontal="center" vertical="center"/>
    </xf>
    <xf numFmtId="164" fontId="2" fillId="0" borderId="0"/>
    <xf numFmtId="0" fontId="16" fillId="0" borderId="0"/>
    <xf numFmtId="164" fontId="2" fillId="0" borderId="0" applyProtection="0"/>
    <xf numFmtId="164" fontId="8" fillId="0" borderId="0" applyNumberFormat="0" applyFill="0" applyBorder="0" applyProtection="0">
      <alignment horizontal="center" vertical="center"/>
    </xf>
    <xf numFmtId="164" fontId="17" fillId="0" borderId="0" applyNumberFormat="0" applyFill="0" applyBorder="0" applyProtection="0">
      <alignment horizontal="center" vertical="center"/>
    </xf>
    <xf numFmtId="164" fontId="9" fillId="0" borderId="0" applyNumberFormat="0" applyFill="0" applyBorder="0" applyProtection="0">
      <alignment horizontal="center" vertical="center"/>
    </xf>
    <xf numFmtId="164" fontId="6" fillId="0" borderId="0" applyNumberFormat="0" applyBorder="0" applyAlignment="0">
      <alignment horizontal="left" readingOrder="1"/>
    </xf>
  </cellStyleXfs>
  <cellXfs count="75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64" fontId="4" fillId="2" borderId="3" xfId="2" applyFont="1" applyFill="1" applyBorder="1" applyAlignment="1" applyProtection="1">
      <alignment horizontal="center" readingOrder="2"/>
    </xf>
    <xf numFmtId="164" fontId="4" fillId="2" borderId="4" xfId="2" applyFont="1" applyFill="1" applyBorder="1" applyAlignment="1" applyProtection="1">
      <alignment horizontal="center"/>
    </xf>
    <xf numFmtId="164" fontId="4" fillId="2" borderId="4" xfId="2" quotePrefix="1" applyFont="1" applyFill="1" applyBorder="1" applyAlignment="1" applyProtection="1">
      <alignment horizontal="center"/>
    </xf>
    <xf numFmtId="164" fontId="4" fillId="2" borderId="3" xfId="2" quotePrefix="1" applyFont="1" applyFill="1" applyBorder="1" applyAlignment="1" applyProtection="1">
      <alignment horizontal="center" readingOrder="2"/>
    </xf>
    <xf numFmtId="164" fontId="4" fillId="2" borderId="5" xfId="2" applyFont="1" applyFill="1" applyBorder="1" applyAlignment="1" applyProtection="1">
      <alignment horizontal="center"/>
    </xf>
    <xf numFmtId="0" fontId="0" fillId="0" borderId="5" xfId="0" applyBorder="1"/>
    <xf numFmtId="0" fontId="0" fillId="0" borderId="6" xfId="0" applyBorder="1"/>
    <xf numFmtId="164" fontId="4" fillId="2" borderId="7" xfId="2" quotePrefix="1" applyFont="1" applyFill="1" applyBorder="1" applyAlignment="1" applyProtection="1">
      <alignment horizontal="center" readingOrder="2"/>
    </xf>
    <xf numFmtId="164" fontId="4" fillId="2" borderId="8" xfId="2" quotePrefix="1" applyFont="1" applyFill="1" applyBorder="1" applyAlignment="1" applyProtection="1">
      <alignment horizontal="center"/>
    </xf>
    <xf numFmtId="166" fontId="22" fillId="0" borderId="4" xfId="0" applyNumberFormat="1" applyFont="1" applyBorder="1" applyAlignment="1">
      <alignment horizontal="center" vertical="center" wrapText="1"/>
    </xf>
    <xf numFmtId="166" fontId="22" fillId="0" borderId="9" xfId="0" applyNumberFormat="1" applyFont="1" applyBorder="1" applyAlignment="1">
      <alignment horizontal="center" vertical="center" wrapText="1"/>
    </xf>
    <xf numFmtId="165" fontId="22" fillId="0" borderId="4" xfId="0" applyNumberFormat="1" applyFont="1" applyBorder="1" applyAlignment="1">
      <alignment horizontal="center" vertical="center" wrapText="1"/>
    </xf>
    <xf numFmtId="167" fontId="22" fillId="0" borderId="4" xfId="0" applyNumberFormat="1" applyFont="1" applyBorder="1" applyAlignment="1">
      <alignment horizontal="center" vertical="center" wrapText="1"/>
    </xf>
    <xf numFmtId="165" fontId="22" fillId="0" borderId="8" xfId="0" applyNumberFormat="1" applyFont="1" applyBorder="1" applyAlignment="1">
      <alignment horizontal="center" vertical="center" wrapText="1"/>
    </xf>
    <xf numFmtId="167" fontId="22" fillId="0" borderId="8" xfId="0" applyNumberFormat="1" applyFont="1" applyBorder="1" applyAlignment="1">
      <alignment horizontal="center" vertical="center" wrapText="1"/>
    </xf>
    <xf numFmtId="164" fontId="4" fillId="2" borderId="10" xfId="2" quotePrefix="1" applyFont="1" applyFill="1" applyBorder="1" applyAlignment="1" applyProtection="1">
      <alignment horizontal="center" readingOrder="2"/>
    </xf>
    <xf numFmtId="164" fontId="4" fillId="2" borderId="11" xfId="2" quotePrefix="1" applyFont="1" applyFill="1" applyBorder="1" applyAlignment="1" applyProtection="1">
      <alignment horizontal="center"/>
    </xf>
    <xf numFmtId="165" fontId="22" fillId="0" borderId="11" xfId="0" applyNumberFormat="1" applyFont="1" applyBorder="1" applyAlignment="1">
      <alignment horizontal="center" vertical="center" wrapText="1"/>
    </xf>
    <xf numFmtId="167" fontId="22" fillId="0" borderId="11" xfId="0" applyNumberFormat="1" applyFont="1" applyBorder="1" applyAlignment="1">
      <alignment horizontal="center" vertical="center" wrapText="1"/>
    </xf>
    <xf numFmtId="164" fontId="4" fillId="2" borderId="12" xfId="2" quotePrefix="1" applyFont="1" applyFill="1" applyBorder="1" applyAlignment="1" applyProtection="1">
      <alignment horizontal="center" readingOrder="2"/>
    </xf>
    <xf numFmtId="164" fontId="4" fillId="2" borderId="13" xfId="2" quotePrefix="1" applyFont="1" applyFill="1" applyBorder="1" applyAlignment="1" applyProtection="1">
      <alignment horizontal="center"/>
    </xf>
    <xf numFmtId="165" fontId="22" fillId="0" borderId="13" xfId="0" applyNumberFormat="1" applyFont="1" applyBorder="1" applyAlignment="1">
      <alignment horizontal="center" vertical="center" wrapText="1"/>
    </xf>
    <xf numFmtId="167" fontId="22" fillId="0" borderId="13" xfId="0" applyNumberFormat="1" applyFont="1" applyBorder="1" applyAlignment="1">
      <alignment horizontal="center" vertical="center" wrapText="1"/>
    </xf>
    <xf numFmtId="166" fontId="22" fillId="0" borderId="14" xfId="0" applyNumberFormat="1" applyFont="1" applyBorder="1" applyAlignment="1">
      <alignment horizontal="center" vertical="center" wrapText="1"/>
    </xf>
    <xf numFmtId="164" fontId="5" fillId="2" borderId="0" xfId="14" applyFont="1" applyFill="1" applyBorder="1" applyAlignment="1" applyProtection="1">
      <alignment horizontal="right" readingOrder="2"/>
    </xf>
    <xf numFmtId="164" fontId="5" fillId="2" borderId="0" xfId="2" applyFont="1" applyFill="1" applyBorder="1" applyAlignment="1" applyProtection="1">
      <alignment horizontal="right" readingOrder="2"/>
    </xf>
    <xf numFmtId="165" fontId="7" fillId="2" borderId="13" xfId="18" applyNumberFormat="1" applyFont="1" applyFill="1" applyBorder="1" applyAlignment="1" applyProtection="1">
      <alignment horizontal="right"/>
      <protection locked="0"/>
    </xf>
    <xf numFmtId="165" fontId="7" fillId="2" borderId="13" xfId="18" applyNumberFormat="1" applyFont="1" applyFill="1" applyBorder="1" applyAlignment="1" applyProtection="1">
      <alignment horizontal="center"/>
      <protection locked="0"/>
    </xf>
    <xf numFmtId="166" fontId="0" fillId="0" borderId="14" xfId="0" applyNumberFormat="1" applyBorder="1"/>
    <xf numFmtId="164" fontId="4" fillId="2" borderId="15" xfId="2" applyFont="1" applyFill="1" applyBorder="1" applyAlignment="1" applyProtection="1">
      <alignment horizontal="center" readingOrder="2"/>
    </xf>
    <xf numFmtId="164" fontId="4" fillId="2" borderId="0" xfId="2" quotePrefix="1" applyFont="1" applyFill="1" applyBorder="1" applyAlignment="1" applyProtection="1">
      <alignment horizontal="center"/>
    </xf>
    <xf numFmtId="165" fontId="22" fillId="0" borderId="0" xfId="0" applyNumberFormat="1" applyFont="1" applyBorder="1" applyAlignment="1">
      <alignment horizontal="center" vertical="center" wrapText="1"/>
    </xf>
    <xf numFmtId="167" fontId="22" fillId="0" borderId="0" xfId="0" applyNumberFormat="1" applyFont="1" applyBorder="1" applyAlignment="1">
      <alignment horizontal="center" vertical="center" wrapText="1"/>
    </xf>
    <xf numFmtId="166" fontId="22" fillId="0" borderId="0" xfId="0" applyNumberFormat="1" applyFont="1" applyBorder="1" applyAlignment="1">
      <alignment horizontal="center" vertical="center" wrapText="1"/>
    </xf>
    <xf numFmtId="0" fontId="0" fillId="0" borderId="0" xfId="0" applyBorder="1"/>
    <xf numFmtId="164" fontId="4" fillId="2" borderId="0" xfId="2" quotePrefix="1" applyFont="1" applyFill="1" applyBorder="1" applyAlignment="1" applyProtection="1">
      <alignment horizontal="center" readingOrder="2"/>
    </xf>
    <xf numFmtId="164" fontId="4" fillId="2" borderId="3" xfId="2" quotePrefix="1" applyFont="1" applyFill="1" applyBorder="1" applyAlignment="1" applyProtection="1">
      <alignment horizontal="center"/>
    </xf>
    <xf numFmtId="0" fontId="25" fillId="0" borderId="0" xfId="0" applyFont="1"/>
    <xf numFmtId="165" fontId="26" fillId="0" borderId="16" xfId="0" applyNumberFormat="1" applyFont="1" applyBorder="1" applyAlignment="1">
      <alignment horizontal="center" vertical="center" wrapText="1"/>
    </xf>
    <xf numFmtId="165" fontId="26" fillId="0" borderId="17" xfId="0" applyNumberFormat="1" applyFont="1" applyBorder="1" applyAlignment="1">
      <alignment horizontal="center" vertical="center" wrapText="1"/>
    </xf>
    <xf numFmtId="0" fontId="25" fillId="0" borderId="0" xfId="0" applyFont="1" applyBorder="1"/>
    <xf numFmtId="165" fontId="26" fillId="0" borderId="4" xfId="0" applyNumberFormat="1" applyFont="1" applyBorder="1" applyAlignment="1">
      <alignment horizontal="center" vertical="center" wrapText="1"/>
    </xf>
    <xf numFmtId="3" fontId="4" fillId="3" borderId="22" xfId="2" quotePrefix="1" applyNumberFormat="1" applyFont="1" applyFill="1" applyBorder="1" applyAlignment="1" applyProtection="1">
      <alignment horizontal="center" readingOrder="2"/>
    </xf>
    <xf numFmtId="3" fontId="4" fillId="3" borderId="23" xfId="2" quotePrefix="1" applyNumberFormat="1" applyFont="1" applyFill="1" applyBorder="1" applyAlignment="1" applyProtection="1">
      <alignment horizontal="center"/>
    </xf>
    <xf numFmtId="3" fontId="22" fillId="3" borderId="23" xfId="0" applyNumberFormat="1" applyFont="1" applyFill="1" applyBorder="1" applyAlignment="1">
      <alignment horizontal="center" vertical="center" wrapText="1"/>
    </xf>
    <xf numFmtId="3" fontId="22" fillId="3" borderId="24" xfId="0" applyNumberFormat="1" applyFont="1" applyFill="1" applyBorder="1" applyAlignment="1">
      <alignment horizontal="center" vertical="center" wrapText="1"/>
    </xf>
    <xf numFmtId="165" fontId="26" fillId="0" borderId="0" xfId="0" applyNumberFormat="1" applyFont="1" applyBorder="1" applyAlignment="1">
      <alignment horizontal="center"/>
    </xf>
    <xf numFmtId="167" fontId="22" fillId="0" borderId="23" xfId="0" applyNumberFormat="1" applyFont="1" applyBorder="1" applyAlignment="1">
      <alignment horizontal="center" vertical="center" wrapText="1"/>
    </xf>
    <xf numFmtId="166" fontId="22" fillId="0" borderId="24" xfId="0" applyNumberFormat="1" applyFont="1" applyBorder="1" applyAlignment="1">
      <alignment horizontal="center" vertical="center" wrapText="1"/>
    </xf>
    <xf numFmtId="167" fontId="0" fillId="0" borderId="0" xfId="0" applyNumberFormat="1"/>
    <xf numFmtId="164" fontId="4" fillId="2" borderId="3" xfId="2" applyFont="1" applyFill="1" applyBorder="1" applyAlignment="1" applyProtection="1">
      <alignment horizontal="center" readingOrder="2"/>
    </xf>
    <xf numFmtId="164" fontId="4" fillId="2" borderId="22" xfId="2" applyFont="1" applyFill="1" applyBorder="1" applyAlignment="1" applyProtection="1">
      <alignment horizontal="center" readingOrder="2"/>
    </xf>
    <xf numFmtId="164" fontId="4" fillId="2" borderId="9" xfId="2" applyFont="1" applyFill="1" applyBorder="1" applyAlignment="1" applyProtection="1">
      <alignment horizontal="center"/>
    </xf>
    <xf numFmtId="164" fontId="4" fillId="2" borderId="9" xfId="2" quotePrefix="1" applyFont="1" applyFill="1" applyBorder="1" applyAlignment="1" applyProtection="1">
      <alignment horizontal="center"/>
    </xf>
    <xf numFmtId="164" fontId="4" fillId="2" borderId="24" xfId="2" quotePrefix="1" applyFont="1" applyFill="1" applyBorder="1" applyAlignment="1" applyProtection="1">
      <alignment horizontal="center"/>
    </xf>
    <xf numFmtId="0" fontId="23" fillId="0" borderId="0" xfId="0" applyFont="1" applyAlignment="1">
      <alignment horizontal="center" wrapText="1"/>
    </xf>
    <xf numFmtId="0" fontId="24" fillId="0" borderId="15" xfId="0" applyFont="1" applyFill="1" applyBorder="1" applyAlignment="1">
      <alignment horizontal="center" vertical="center" wrapText="1"/>
    </xf>
    <xf numFmtId="0" fontId="24" fillId="0" borderId="7" xfId="0" applyFont="1" applyFill="1" applyBorder="1" applyAlignment="1">
      <alignment horizontal="center" vertical="center" wrapText="1"/>
    </xf>
    <xf numFmtId="0" fontId="24" fillId="0" borderId="6" xfId="0" applyFont="1" applyFill="1" applyBorder="1" applyAlignment="1">
      <alignment horizontal="center" vertical="center" wrapText="1"/>
    </xf>
    <xf numFmtId="0" fontId="24" fillId="0" borderId="25" xfId="0" applyFont="1" applyFill="1" applyBorder="1" applyAlignment="1">
      <alignment horizontal="center" vertical="center" wrapText="1"/>
    </xf>
    <xf numFmtId="0" fontId="22" fillId="0" borderId="3" xfId="0" applyFont="1" applyBorder="1" applyAlignment="1">
      <alignment horizontal="center"/>
    </xf>
    <xf numFmtId="0" fontId="22" fillId="0" borderId="0" xfId="0" applyFont="1" applyBorder="1" applyAlignment="1">
      <alignment horizontal="center"/>
    </xf>
    <xf numFmtId="164" fontId="4" fillId="2" borderId="3" xfId="2" applyFont="1" applyFill="1" applyBorder="1" applyAlignment="1" applyProtection="1">
      <alignment horizontal="center" readingOrder="2"/>
    </xf>
    <xf numFmtId="164" fontId="4" fillId="2" borderId="0" xfId="2" applyFont="1" applyFill="1" applyBorder="1" applyAlignment="1" applyProtection="1">
      <alignment horizontal="center" readingOrder="2"/>
    </xf>
    <xf numFmtId="164" fontId="26" fillId="2" borderId="18" xfId="2" applyFont="1" applyFill="1" applyBorder="1" applyAlignment="1" applyProtection="1">
      <alignment horizontal="center" wrapText="1" readingOrder="2"/>
    </xf>
    <xf numFmtId="164" fontId="26" fillId="2" borderId="19" xfId="2" applyFont="1" applyFill="1" applyBorder="1" applyAlignment="1" applyProtection="1">
      <alignment horizontal="center" wrapText="1" readingOrder="2"/>
    </xf>
    <xf numFmtId="0" fontId="24" fillId="0" borderId="5" xfId="0" applyFont="1" applyFill="1" applyBorder="1" applyAlignment="1">
      <alignment horizontal="center" vertical="center" wrapText="1"/>
    </xf>
    <xf numFmtId="0" fontId="24" fillId="0" borderId="8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</cellXfs>
  <cellStyles count="19">
    <cellStyle name="Base" xfId="1"/>
    <cellStyle name="Col_head" xfId="2"/>
    <cellStyle name="Comma 2" xfId="3"/>
    <cellStyle name="Date" xfId="4"/>
    <cellStyle name="Fixed" xfId="5"/>
    <cellStyle name="Foot" xfId="6"/>
    <cellStyle name="Head" xfId="7"/>
    <cellStyle name="Heading1" xfId="8"/>
    <cellStyle name="Heading2" xfId="9"/>
    <cellStyle name="Mida" xfId="10"/>
    <cellStyle name="Name" xfId="11"/>
    <cellStyle name="Normal" xfId="0" builtinId="0"/>
    <cellStyle name="Normal 2" xfId="12"/>
    <cellStyle name="Normal 3" xfId="13"/>
    <cellStyle name="Normal_st08_38a" xfId="14"/>
    <cellStyle name="Sub_head" xfId="15"/>
    <cellStyle name="Text" xfId="16"/>
    <cellStyle name="Total" xfId="17"/>
    <cellStyle name="Total_e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aelBC/Downloads/&#1489;.%20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217"/>
      <sheetName val="גיליון1"/>
    </sheetNames>
    <sheetDataSet>
      <sheetData sheetId="0"/>
      <sheetData sheetId="1">
        <row r="16">
          <cell r="G16" t="str">
            <v>תארים מתקדמים</v>
          </cell>
          <cell r="H16" t="str">
            <v>תואר ראשון</v>
          </cell>
        </row>
        <row r="17">
          <cell r="F17" t="str">
            <v>תש"ע</v>
          </cell>
          <cell r="G17">
            <v>318</v>
          </cell>
          <cell r="H17">
            <v>3575</v>
          </cell>
        </row>
        <row r="18">
          <cell r="F18" t="str">
            <v>תשע"א</v>
          </cell>
          <cell r="G18">
            <v>427</v>
          </cell>
          <cell r="H18">
            <v>4306</v>
          </cell>
        </row>
        <row r="19">
          <cell r="F19" t="str">
            <v>תשע''ב</v>
          </cell>
          <cell r="G19">
            <v>543</v>
          </cell>
          <cell r="H19">
            <v>5299</v>
          </cell>
        </row>
        <row r="20">
          <cell r="F20" t="str">
            <v>תשע''ג</v>
          </cell>
          <cell r="G20">
            <v>746</v>
          </cell>
          <cell r="H20">
            <v>6104</v>
          </cell>
        </row>
        <row r="21">
          <cell r="F21" t="str">
            <v>תשע''ד</v>
          </cell>
          <cell r="G21">
            <v>870</v>
          </cell>
          <cell r="H21">
            <v>6893</v>
          </cell>
        </row>
        <row r="22">
          <cell r="F22" t="str">
            <v>תשע''ה</v>
          </cell>
          <cell r="G22">
            <v>1100</v>
          </cell>
          <cell r="H22">
            <v>7513</v>
          </cell>
        </row>
        <row r="23">
          <cell r="F23" t="str">
            <v>תשע"ו</v>
          </cell>
          <cell r="G23">
            <v>1255</v>
          </cell>
          <cell r="H23">
            <v>8353</v>
          </cell>
        </row>
        <row r="24">
          <cell r="F24" t="str">
            <v>תשע"ז</v>
          </cell>
          <cell r="G24">
            <v>1525</v>
          </cell>
          <cell r="H24">
            <v>7870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4:I65"/>
  <sheetViews>
    <sheetView showGridLines="0" rightToLeft="1" tabSelected="1" workbookViewId="0">
      <selection activeCell="L18" sqref="L18"/>
    </sheetView>
  </sheetViews>
  <sheetFormatPr defaultRowHeight="12.75"/>
  <cols>
    <col min="3" max="7" width="10.7109375" customWidth="1"/>
    <col min="8" max="8" width="9.140625" style="37"/>
  </cols>
  <sheetData>
    <row r="4" spans="2:7" ht="12.75" customHeight="1">
      <c r="B4" s="58" t="s">
        <v>40</v>
      </c>
      <c r="C4" s="58"/>
      <c r="D4" s="58"/>
      <c r="E4" s="58"/>
      <c r="F4" s="58"/>
      <c r="G4" s="58"/>
    </row>
    <row r="5" spans="2:7">
      <c r="B5" s="58"/>
      <c r="C5" s="58"/>
      <c r="D5" s="58"/>
      <c r="E5" s="58"/>
      <c r="F5" s="58"/>
      <c r="G5" s="58"/>
    </row>
    <row r="6" spans="2:7" ht="13.5" thickBot="1"/>
    <row r="7" spans="2:7">
      <c r="B7" s="59" t="s">
        <v>18</v>
      </c>
      <c r="C7" s="69" t="s">
        <v>19</v>
      </c>
      <c r="D7" s="71" t="s">
        <v>20</v>
      </c>
      <c r="E7" s="73" t="s">
        <v>27</v>
      </c>
      <c r="F7" s="74"/>
      <c r="G7" s="74"/>
    </row>
    <row r="8" spans="2:7" ht="18.75" customHeight="1" thickBot="1">
      <c r="B8" s="60"/>
      <c r="C8" s="70"/>
      <c r="D8" s="72"/>
      <c r="E8" s="1" t="s">
        <v>21</v>
      </c>
      <c r="F8" s="1" t="s">
        <v>17</v>
      </c>
      <c r="G8" s="2" t="s">
        <v>22</v>
      </c>
    </row>
    <row r="9" spans="2:7" ht="5.45" customHeight="1">
      <c r="B9" s="32"/>
      <c r="C9" s="7"/>
      <c r="D9" s="8"/>
      <c r="E9" s="8"/>
      <c r="F9" s="8"/>
      <c r="G9" s="9"/>
    </row>
    <row r="10" spans="2:7">
      <c r="B10" s="65" t="s">
        <v>23</v>
      </c>
      <c r="C10" s="65"/>
      <c r="D10" s="65"/>
      <c r="E10" s="65"/>
      <c r="F10" s="65"/>
      <c r="G10" s="66"/>
    </row>
    <row r="11" spans="2:7">
      <c r="B11" s="3" t="s">
        <v>6</v>
      </c>
      <c r="C11" s="4" t="s">
        <v>13</v>
      </c>
      <c r="D11" s="12">
        <v>243858</v>
      </c>
      <c r="E11" s="12">
        <v>215260</v>
      </c>
      <c r="F11" s="12">
        <v>3893</v>
      </c>
      <c r="G11" s="13">
        <f>E11-F11</f>
        <v>211367</v>
      </c>
    </row>
    <row r="12" spans="2:7">
      <c r="B12" s="3" t="s">
        <v>5</v>
      </c>
      <c r="C12" s="4" t="s">
        <v>12</v>
      </c>
      <c r="D12" s="12">
        <v>251795</v>
      </c>
      <c r="E12" s="12">
        <v>220987</v>
      </c>
      <c r="F12" s="12">
        <v>4733</v>
      </c>
      <c r="G12" s="13">
        <f t="shared" ref="G12:G17" si="0">E12-F12</f>
        <v>216254</v>
      </c>
    </row>
    <row r="13" spans="2:7">
      <c r="B13" s="3" t="s">
        <v>4</v>
      </c>
      <c r="C13" s="5" t="s">
        <v>11</v>
      </c>
      <c r="D13" s="12">
        <v>258693</v>
      </c>
      <c r="E13" s="12">
        <v>225699</v>
      </c>
      <c r="F13" s="12">
        <v>5845</v>
      </c>
      <c r="G13" s="13">
        <f t="shared" si="0"/>
        <v>219854</v>
      </c>
    </row>
    <row r="14" spans="2:7">
      <c r="B14" s="3" t="s">
        <v>3</v>
      </c>
      <c r="C14" s="5" t="s">
        <v>10</v>
      </c>
      <c r="D14" s="12">
        <v>263000</v>
      </c>
      <c r="E14" s="12">
        <v>228962</v>
      </c>
      <c r="F14" s="12">
        <v>6850</v>
      </c>
      <c r="G14" s="13">
        <f t="shared" si="0"/>
        <v>222112</v>
      </c>
    </row>
    <row r="15" spans="2:7">
      <c r="B15" s="3" t="s">
        <v>2</v>
      </c>
      <c r="C15" s="5" t="s">
        <v>9</v>
      </c>
      <c r="D15" s="14">
        <v>264689</v>
      </c>
      <c r="E15" s="12">
        <v>228404</v>
      </c>
      <c r="F15" s="12">
        <v>7767</v>
      </c>
      <c r="G15" s="13">
        <f t="shared" si="0"/>
        <v>220637</v>
      </c>
    </row>
    <row r="16" spans="2:7">
      <c r="B16" s="3" t="s">
        <v>1</v>
      </c>
      <c r="C16" s="5" t="s">
        <v>8</v>
      </c>
      <c r="D16" s="14">
        <v>264545</v>
      </c>
      <c r="E16" s="15">
        <v>225997</v>
      </c>
      <c r="F16" s="15">
        <v>8620</v>
      </c>
      <c r="G16" s="13">
        <f t="shared" si="0"/>
        <v>217377</v>
      </c>
    </row>
    <row r="17" spans="2:9">
      <c r="B17" s="6" t="s">
        <v>0</v>
      </c>
      <c r="C17" s="5" t="s">
        <v>7</v>
      </c>
      <c r="D17" s="14">
        <v>268160</v>
      </c>
      <c r="E17" s="15">
        <v>226511</v>
      </c>
      <c r="F17" s="15">
        <v>9617</v>
      </c>
      <c r="G17" s="13">
        <f t="shared" si="0"/>
        <v>216894</v>
      </c>
    </row>
    <row r="18" spans="2:9">
      <c r="B18" s="38" t="s">
        <v>28</v>
      </c>
      <c r="C18" s="39" t="s">
        <v>29</v>
      </c>
      <c r="D18" s="44">
        <v>266135</v>
      </c>
      <c r="E18" s="49">
        <v>225946</v>
      </c>
      <c r="F18" s="15">
        <v>9711</v>
      </c>
      <c r="G18" s="13">
        <v>216235</v>
      </c>
    </row>
    <row r="19" spans="2:9">
      <c r="B19" s="38" t="s">
        <v>31</v>
      </c>
      <c r="C19" s="39" t="s">
        <v>32</v>
      </c>
      <c r="D19" s="44">
        <v>266883</v>
      </c>
      <c r="E19" s="49">
        <v>223647.954</v>
      </c>
      <c r="F19" s="15">
        <v>9900</v>
      </c>
      <c r="G19" s="13">
        <v>213747.954</v>
      </c>
    </row>
    <row r="20" spans="2:9" s="40" customFormat="1" ht="12" customHeight="1">
      <c r="B20" s="67" t="s">
        <v>33</v>
      </c>
      <c r="C20" s="68"/>
      <c r="D20" s="41">
        <f>(D19/D11-1)*100</f>
        <v>9.4419703269935873</v>
      </c>
      <c r="E20" s="41">
        <f>(E19/E11-1)*100</f>
        <v>3.8966617114187585</v>
      </c>
      <c r="F20" s="41">
        <f>(F19/F11-1)*100</f>
        <v>154.30259440020549</v>
      </c>
      <c r="G20" s="42">
        <f>(G19/G11-1)*100</f>
        <v>1.1264549338354524</v>
      </c>
      <c r="H20" s="43"/>
    </row>
    <row r="21" spans="2:9" ht="8.1" customHeight="1">
      <c r="B21" s="22"/>
      <c r="C21" s="23"/>
      <c r="D21" s="29"/>
      <c r="E21" s="29"/>
      <c r="F21" s="30"/>
      <c r="G21" s="31"/>
    </row>
    <row r="22" spans="2:9">
      <c r="B22" s="63" t="s">
        <v>14</v>
      </c>
      <c r="C22" s="63"/>
      <c r="D22" s="63"/>
      <c r="E22" s="63"/>
      <c r="F22" s="63"/>
      <c r="G22" s="64"/>
    </row>
    <row r="23" spans="2:9">
      <c r="B23" s="3" t="s">
        <v>6</v>
      </c>
      <c r="C23" s="4" t="s">
        <v>13</v>
      </c>
      <c r="D23" s="12">
        <v>184851</v>
      </c>
      <c r="E23" s="12">
        <v>161589</v>
      </c>
      <c r="F23" s="12">
        <v>3575</v>
      </c>
      <c r="G23" s="13">
        <f>E23-F23</f>
        <v>158014</v>
      </c>
    </row>
    <row r="24" spans="2:9">
      <c r="B24" s="3" t="s">
        <v>5</v>
      </c>
      <c r="C24" s="4" t="s">
        <v>12</v>
      </c>
      <c r="D24" s="12">
        <v>189240</v>
      </c>
      <c r="E24" s="12">
        <v>164858</v>
      </c>
      <c r="F24" s="12">
        <v>4306</v>
      </c>
      <c r="G24" s="13">
        <f t="shared" ref="G24:G28" si="1">E24-F24</f>
        <v>160552</v>
      </c>
    </row>
    <row r="25" spans="2:9">
      <c r="B25" s="3" t="s">
        <v>4</v>
      </c>
      <c r="C25" s="5" t="s">
        <v>11</v>
      </c>
      <c r="D25" s="12">
        <v>194129</v>
      </c>
      <c r="E25" s="12">
        <v>168267</v>
      </c>
      <c r="F25" s="12">
        <v>5299</v>
      </c>
      <c r="G25" s="13">
        <f t="shared" si="1"/>
        <v>162968</v>
      </c>
    </row>
    <row r="26" spans="2:9">
      <c r="B26" s="3" t="s">
        <v>3</v>
      </c>
      <c r="C26" s="5" t="s">
        <v>10</v>
      </c>
      <c r="D26" s="12">
        <v>196666</v>
      </c>
      <c r="E26" s="12">
        <v>170096</v>
      </c>
      <c r="F26" s="12">
        <v>6104</v>
      </c>
      <c r="G26" s="13">
        <f t="shared" si="1"/>
        <v>163992</v>
      </c>
    </row>
    <row r="27" spans="2:9">
      <c r="B27" s="3" t="s">
        <v>2</v>
      </c>
      <c r="C27" s="5" t="s">
        <v>9</v>
      </c>
      <c r="D27" s="14">
        <v>197818</v>
      </c>
      <c r="E27" s="12">
        <v>169673</v>
      </c>
      <c r="F27" s="12">
        <v>6893</v>
      </c>
      <c r="G27" s="13">
        <f t="shared" si="1"/>
        <v>162780</v>
      </c>
      <c r="I27" s="52"/>
    </row>
    <row r="28" spans="2:9">
      <c r="B28" s="3" t="s">
        <v>1</v>
      </c>
      <c r="C28" s="5" t="s">
        <v>8</v>
      </c>
      <c r="D28" s="14">
        <v>195914</v>
      </c>
      <c r="E28" s="15">
        <v>166117</v>
      </c>
      <c r="F28" s="15">
        <v>7513</v>
      </c>
      <c r="G28" s="13">
        <f t="shared" si="1"/>
        <v>158604</v>
      </c>
    </row>
    <row r="29" spans="2:9">
      <c r="B29" s="6" t="s">
        <v>0</v>
      </c>
      <c r="C29" s="5" t="s">
        <v>7</v>
      </c>
      <c r="D29" s="14">
        <v>197420</v>
      </c>
      <c r="E29" s="15">
        <v>165521</v>
      </c>
      <c r="F29" s="15">
        <v>8353</v>
      </c>
      <c r="G29" s="13">
        <f t="shared" ref="G29" si="2">E29-F29</f>
        <v>157168</v>
      </c>
    </row>
    <row r="30" spans="2:9">
      <c r="B30" s="6" t="s">
        <v>30</v>
      </c>
      <c r="C30" s="5" t="s">
        <v>29</v>
      </c>
      <c r="D30" s="14">
        <v>194808</v>
      </c>
      <c r="E30" s="15">
        <v>162665</v>
      </c>
      <c r="F30" s="15">
        <v>8180</v>
      </c>
      <c r="G30" s="13">
        <f t="shared" ref="G30" si="3">E30-F30</f>
        <v>154485</v>
      </c>
    </row>
    <row r="31" spans="2:9">
      <c r="B31" s="45" t="s">
        <v>31</v>
      </c>
      <c r="C31" s="46" t="s">
        <v>32</v>
      </c>
      <c r="D31" s="47">
        <v>193363</v>
      </c>
      <c r="E31" s="47">
        <v>158240</v>
      </c>
      <c r="F31" s="47">
        <v>8591</v>
      </c>
      <c r="G31" s="48">
        <v>149649</v>
      </c>
    </row>
    <row r="32" spans="2:9" ht="13.5" customHeight="1">
      <c r="B32" s="22"/>
      <c r="C32" s="23"/>
      <c r="D32" s="24"/>
      <c r="E32" s="25"/>
      <c r="F32" s="25"/>
      <c r="G32" s="26"/>
    </row>
    <row r="33" spans="2:7">
      <c r="B33" s="63" t="s">
        <v>15</v>
      </c>
      <c r="C33" s="63"/>
      <c r="D33" s="63"/>
      <c r="E33" s="63"/>
      <c r="F33" s="63"/>
      <c r="G33" s="64"/>
    </row>
    <row r="34" spans="2:7">
      <c r="B34" s="3" t="s">
        <v>6</v>
      </c>
      <c r="C34" s="4" t="s">
        <v>13</v>
      </c>
      <c r="D34" s="12">
        <v>47237</v>
      </c>
      <c r="E34" s="12">
        <v>42818</v>
      </c>
      <c r="F34" s="12">
        <v>290</v>
      </c>
      <c r="G34" s="13">
        <f>E34-F34</f>
        <v>42528</v>
      </c>
    </row>
    <row r="35" spans="2:7">
      <c r="B35" s="3" t="s">
        <v>5</v>
      </c>
      <c r="C35" s="4" t="s">
        <v>12</v>
      </c>
      <c r="D35" s="12">
        <v>50759</v>
      </c>
      <c r="E35" s="12">
        <v>45332</v>
      </c>
      <c r="F35" s="12">
        <v>393</v>
      </c>
      <c r="G35" s="13">
        <f t="shared" ref="G35:G39" si="4">E35-F35</f>
        <v>44939</v>
      </c>
    </row>
    <row r="36" spans="2:7">
      <c r="B36" s="3" t="s">
        <v>4</v>
      </c>
      <c r="C36" s="5" t="s">
        <v>11</v>
      </c>
      <c r="D36" s="12">
        <v>52698</v>
      </c>
      <c r="E36" s="12">
        <v>46565</v>
      </c>
      <c r="F36" s="12">
        <v>504</v>
      </c>
      <c r="G36" s="13">
        <f t="shared" si="4"/>
        <v>46061</v>
      </c>
    </row>
    <row r="37" spans="2:7">
      <c r="B37" s="3" t="s">
        <v>3</v>
      </c>
      <c r="C37" s="5" t="s">
        <v>10</v>
      </c>
      <c r="D37" s="12">
        <v>54465</v>
      </c>
      <c r="E37" s="12">
        <v>48058</v>
      </c>
      <c r="F37" s="12">
        <v>710</v>
      </c>
      <c r="G37" s="13">
        <f t="shared" si="4"/>
        <v>47348</v>
      </c>
    </row>
    <row r="38" spans="2:7">
      <c r="B38" s="3" t="s">
        <v>2</v>
      </c>
      <c r="C38" s="5" t="s">
        <v>9</v>
      </c>
      <c r="D38" s="14">
        <v>54738</v>
      </c>
      <c r="E38" s="12">
        <v>47817</v>
      </c>
      <c r="F38" s="12">
        <v>821</v>
      </c>
      <c r="G38" s="13">
        <f t="shared" si="4"/>
        <v>46996</v>
      </c>
    </row>
    <row r="39" spans="2:7">
      <c r="B39" s="3" t="s">
        <v>1</v>
      </c>
      <c r="C39" s="5" t="s">
        <v>8</v>
      </c>
      <c r="D39" s="14">
        <v>56263</v>
      </c>
      <c r="E39" s="15">
        <v>48875</v>
      </c>
      <c r="F39" s="15">
        <v>1038</v>
      </c>
      <c r="G39" s="13">
        <f t="shared" si="4"/>
        <v>47837</v>
      </c>
    </row>
    <row r="40" spans="2:7">
      <c r="B40" s="6" t="s">
        <v>0</v>
      </c>
      <c r="C40" s="5" t="s">
        <v>7</v>
      </c>
      <c r="D40" s="14">
        <v>58303</v>
      </c>
      <c r="E40" s="15">
        <v>50017</v>
      </c>
      <c r="F40" s="15">
        <v>1192</v>
      </c>
      <c r="G40" s="13">
        <f t="shared" ref="G40" si="5">E40-F40</f>
        <v>48825</v>
      </c>
    </row>
    <row r="41" spans="2:7" s="37" customFormat="1" ht="12" customHeight="1">
      <c r="B41" s="6" t="s">
        <v>30</v>
      </c>
      <c r="C41" s="5" t="s">
        <v>29</v>
      </c>
      <c r="D41" s="14">
        <v>60147</v>
      </c>
      <c r="E41" s="15">
        <v>51967</v>
      </c>
      <c r="F41" s="15">
        <v>1461</v>
      </c>
      <c r="G41" s="13">
        <f>E41-F41</f>
        <v>50506</v>
      </c>
    </row>
    <row r="42" spans="2:7" s="37" customFormat="1" ht="12" customHeight="1">
      <c r="B42" s="18" t="s">
        <v>31</v>
      </c>
      <c r="C42" s="19" t="s">
        <v>32</v>
      </c>
      <c r="D42" s="20">
        <v>60356</v>
      </c>
      <c r="E42" s="21">
        <v>51785.448000000004</v>
      </c>
      <c r="F42" s="50">
        <v>1699</v>
      </c>
      <c r="G42" s="51">
        <f>E42-F42</f>
        <v>50086.448000000004</v>
      </c>
    </row>
    <row r="43" spans="2:7">
      <c r="B43" s="6"/>
      <c r="C43" s="5"/>
      <c r="D43" s="14"/>
      <c r="E43" s="15"/>
      <c r="F43" s="15"/>
      <c r="G43" s="13"/>
    </row>
    <row r="44" spans="2:7">
      <c r="B44" s="63" t="s">
        <v>16</v>
      </c>
      <c r="C44" s="63"/>
      <c r="D44" s="63"/>
      <c r="E44" s="63"/>
      <c r="F44" s="63"/>
      <c r="G44" s="64"/>
    </row>
    <row r="45" spans="2:7">
      <c r="B45" s="3" t="s">
        <v>6</v>
      </c>
      <c r="C45" s="4" t="s">
        <v>13</v>
      </c>
      <c r="D45" s="12">
        <v>10567</v>
      </c>
      <c r="E45" s="12">
        <v>9911</v>
      </c>
      <c r="F45" s="12">
        <v>28</v>
      </c>
      <c r="G45" s="13">
        <f>E45-F45</f>
        <v>9883</v>
      </c>
    </row>
    <row r="46" spans="2:7">
      <c r="B46" s="3" t="s">
        <v>5</v>
      </c>
      <c r="C46" s="4" t="s">
        <v>12</v>
      </c>
      <c r="D46" s="12">
        <v>10590</v>
      </c>
      <c r="E46" s="12">
        <v>9858</v>
      </c>
      <c r="F46" s="12">
        <v>34</v>
      </c>
      <c r="G46" s="13">
        <f t="shared" ref="G46:G50" si="6">E46-F46</f>
        <v>9824</v>
      </c>
    </row>
    <row r="47" spans="2:7">
      <c r="B47" s="3" t="s">
        <v>4</v>
      </c>
      <c r="C47" s="5" t="s">
        <v>11</v>
      </c>
      <c r="D47" s="12">
        <v>10615</v>
      </c>
      <c r="E47" s="12">
        <v>9880</v>
      </c>
      <c r="F47" s="12">
        <v>39</v>
      </c>
      <c r="G47" s="13">
        <f t="shared" si="6"/>
        <v>9841</v>
      </c>
    </row>
    <row r="48" spans="2:7">
      <c r="B48" s="3" t="s">
        <v>3</v>
      </c>
      <c r="C48" s="5" t="s">
        <v>10</v>
      </c>
      <c r="D48" s="12">
        <v>10655</v>
      </c>
      <c r="E48" s="12">
        <v>9822</v>
      </c>
      <c r="F48" s="12">
        <v>36</v>
      </c>
      <c r="G48" s="13">
        <f t="shared" si="6"/>
        <v>9786</v>
      </c>
    </row>
    <row r="49" spans="2:7">
      <c r="B49" s="3" t="s">
        <v>2</v>
      </c>
      <c r="C49" s="5" t="s">
        <v>9</v>
      </c>
      <c r="D49" s="14">
        <v>10719</v>
      </c>
      <c r="E49" s="12">
        <v>9779</v>
      </c>
      <c r="F49" s="12">
        <v>49</v>
      </c>
      <c r="G49" s="13">
        <f t="shared" si="6"/>
        <v>9730</v>
      </c>
    </row>
    <row r="50" spans="2:7">
      <c r="B50" s="3" t="s">
        <v>1</v>
      </c>
      <c r="C50" s="5" t="s">
        <v>8</v>
      </c>
      <c r="D50" s="14">
        <v>10966</v>
      </c>
      <c r="E50" s="15">
        <v>9893</v>
      </c>
      <c r="F50" s="15">
        <v>62</v>
      </c>
      <c r="G50" s="13">
        <f t="shared" si="6"/>
        <v>9831</v>
      </c>
    </row>
    <row r="51" spans="2:7">
      <c r="B51" s="6" t="s">
        <v>0</v>
      </c>
      <c r="C51" s="5" t="s">
        <v>7</v>
      </c>
      <c r="D51" s="14">
        <v>11018</v>
      </c>
      <c r="E51" s="15">
        <v>9854</v>
      </c>
      <c r="F51" s="15">
        <v>63</v>
      </c>
      <c r="G51" s="13">
        <f t="shared" ref="G51" si="7">E51-F51</f>
        <v>9791</v>
      </c>
    </row>
    <row r="52" spans="2:7" s="37" customFormat="1">
      <c r="B52" s="6" t="s">
        <v>30</v>
      </c>
      <c r="C52" s="5" t="s">
        <v>29</v>
      </c>
      <c r="D52" s="14">
        <v>11180</v>
      </c>
      <c r="E52" s="15">
        <v>10442</v>
      </c>
      <c r="F52" s="15">
        <v>70</v>
      </c>
      <c r="G52" s="13">
        <f t="shared" ref="G52" si="8">E52-F52</f>
        <v>10372</v>
      </c>
    </row>
    <row r="53" spans="2:7" s="37" customFormat="1" ht="13.5" thickBot="1">
      <c r="B53" s="10" t="s">
        <v>31</v>
      </c>
      <c r="C53" s="11" t="s">
        <v>29</v>
      </c>
      <c r="D53" s="16">
        <v>11571</v>
      </c>
      <c r="E53" s="17">
        <v>10761.03</v>
      </c>
      <c r="F53" s="50">
        <v>87</v>
      </c>
      <c r="G53" s="51">
        <f>E53-F53</f>
        <v>10674.03</v>
      </c>
    </row>
    <row r="54" spans="2:7">
      <c r="B54" s="28" t="s">
        <v>26</v>
      </c>
      <c r="C54" s="33"/>
      <c r="D54" s="34"/>
      <c r="E54" s="35"/>
      <c r="F54" s="35"/>
      <c r="G54" s="36"/>
    </row>
    <row r="55" spans="2:7">
      <c r="B55" s="27" t="s">
        <v>24</v>
      </c>
    </row>
    <row r="56" spans="2:7">
      <c r="B56" s="28" t="s">
        <v>25</v>
      </c>
    </row>
    <row r="58" spans="2:7">
      <c r="B58" s="58" t="s">
        <v>39</v>
      </c>
      <c r="C58" s="58"/>
      <c r="D58" s="58"/>
      <c r="E58" s="58"/>
      <c r="F58" s="58"/>
      <c r="G58" s="58"/>
    </row>
    <row r="59" spans="2:7">
      <c r="B59" s="58"/>
      <c r="C59" s="58"/>
      <c r="D59" s="58"/>
      <c r="E59" s="58"/>
      <c r="F59" s="58"/>
      <c r="G59" s="58"/>
    </row>
    <row r="60" spans="2:7" ht="13.5" thickBot="1"/>
    <row r="61" spans="2:7">
      <c r="D61" s="59" t="s">
        <v>35</v>
      </c>
      <c r="E61" s="61" t="s">
        <v>34</v>
      </c>
    </row>
    <row r="62" spans="2:7" ht="13.5" thickBot="1">
      <c r="D62" s="60"/>
      <c r="E62" s="62"/>
    </row>
    <row r="63" spans="2:7">
      <c r="D63" s="53" t="s">
        <v>36</v>
      </c>
      <c r="E63" s="55">
        <v>11600</v>
      </c>
    </row>
    <row r="64" spans="2:7">
      <c r="D64" s="53" t="s">
        <v>37</v>
      </c>
      <c r="E64" s="56">
        <v>1746</v>
      </c>
    </row>
    <row r="65" spans="4:5">
      <c r="D65" s="54" t="s">
        <v>38</v>
      </c>
      <c r="E65" s="57">
        <v>87</v>
      </c>
    </row>
  </sheetData>
  <mergeCells count="13">
    <mergeCell ref="B22:G22"/>
    <mergeCell ref="B10:G10"/>
    <mergeCell ref="B4:G5"/>
    <mergeCell ref="B20:C20"/>
    <mergeCell ref="B7:B8"/>
    <mergeCell ref="C7:C8"/>
    <mergeCell ref="D7:D8"/>
    <mergeCell ref="E7:G7"/>
    <mergeCell ref="B58:G59"/>
    <mergeCell ref="D61:D62"/>
    <mergeCell ref="E61:E62"/>
    <mergeCell ref="B44:G44"/>
    <mergeCell ref="B33:G3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B0918</vt:lpstr>
      <vt:lpstr>'B0918'!Print_Area</vt:lpstr>
    </vt:vector>
  </TitlesOfParts>
  <Company>CBS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GRR1</cp:lastModifiedBy>
  <cp:lastPrinted>2017-10-19T09:04:04Z</cp:lastPrinted>
  <dcterms:created xsi:type="dcterms:W3CDTF">2017-01-15T10:14:10Z</dcterms:created>
  <dcterms:modified xsi:type="dcterms:W3CDTF">2019-12-12T10:04:51Z</dcterms:modified>
</cp:coreProperties>
</file>