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45" yWindow="-165" windowWidth="19440" windowHeight="12450"/>
  </bookViews>
  <sheets>
    <sheet name="B1119 " sheetId="4" r:id="rId1"/>
  </sheets>
  <definedNames>
    <definedName name="_xlnm.Print_Area" localSheetId="0">'B1119 '!$B$4:$F$32</definedName>
  </definedNames>
  <calcPr calcId="145621"/>
</workbook>
</file>

<file path=xl/calcChain.xml><?xml version="1.0" encoding="utf-8"?>
<calcChain xmlns="http://schemas.openxmlformats.org/spreadsheetml/2006/main">
  <c r="D30" i="4" l="1"/>
  <c r="E30" i="4"/>
  <c r="F30" i="4"/>
  <c r="C30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D22" i="4"/>
  <c r="E22" i="4"/>
  <c r="F22" i="4"/>
  <c r="C22" i="4"/>
</calcChain>
</file>

<file path=xl/sharedStrings.xml><?xml version="1.0" encoding="utf-8"?>
<sst xmlns="http://schemas.openxmlformats.org/spreadsheetml/2006/main" count="31" uniqueCount="21">
  <si>
    <t>תחום לימוד</t>
  </si>
  <si>
    <t>חרדים</t>
  </si>
  <si>
    <t>סך הכול</t>
  </si>
  <si>
    <t>לא-חרדים</t>
  </si>
  <si>
    <t>מקור: הלשכה המרכזית לסטטיסטיקה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</si>
  <si>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  <charset val="177"/>
      </rPr>
      <t xml:space="preserve">לא כולל האוניברסיטה הפתוחה </t>
    </r>
  </si>
  <si>
    <t>סה"כ</t>
  </si>
  <si>
    <t>אחוזים</t>
  </si>
  <si>
    <t xml:space="preserve">מדעי הטבע </t>
  </si>
  <si>
    <t>מקצועות  עזר רפואיים</t>
  </si>
  <si>
    <t xml:space="preserve">רפואה  </t>
  </si>
  <si>
    <t>משפטים</t>
  </si>
  <si>
    <t>עסקים</t>
  </si>
  <si>
    <t>מדעי החברה</t>
  </si>
  <si>
    <t>מדעי הרוח</t>
  </si>
  <si>
    <t>הנדסה ואדריכלות</t>
  </si>
  <si>
    <t>חינוך והכשרה להוראה</t>
  </si>
  <si>
    <t>  יהודים ואחרים</t>
  </si>
  <si>
    <t>חרדי- ביה"ס האחרון בו הסטודנט למד בפיקוח חרדי</t>
  </si>
  <si>
    <t>סך הכל ישראל</t>
  </si>
  <si>
    <r>
      <t>לוח ב/11 - סטודנטים לתואר ראשון במוסדות להשכלה גבוהה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
לפי תחום לימוד וקבוצת אוכלוסייה, 2017/18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</si>
</sst>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#.00"/>
    <numFmt numFmtId="166" formatCode="###,###.##"/>
    <numFmt numFmtId="167" formatCode="#."/>
    <numFmt numFmtId="168" formatCode="#,##0\ ;\-#,##0\ ;\-\ ;@\ "/>
  </numFmts>
  <fonts count="26">
    <font>
      <sz val="10"/>
      <color theme="1"/>
      <name val="Arial"/>
      <family val="2"/>
      <charset val="177"/>
    </font>
    <font>
      <sz val="10"/>
      <name val="Arial"/>
      <family val="2"/>
    </font>
    <font>
      <sz val="12"/>
      <name val="Courier"/>
      <family val="3"/>
      <charset val="177"/>
    </font>
    <font>
      <b/>
      <sz val="9"/>
      <name val="Arial"/>
      <family val="2"/>
    </font>
    <font>
      <sz val="7"/>
      <name val="Switzerland"/>
      <family val="2"/>
      <charset val="177"/>
    </font>
    <font>
      <sz val="8"/>
      <name val="Arial"/>
      <family val="2"/>
    </font>
    <font>
      <b/>
      <sz val="7"/>
      <name val="Switzerland"/>
      <family val="2"/>
      <charset val="177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  <charset val="177"/>
    </font>
    <font>
      <b/>
      <sz val="9"/>
      <name val="Arial"/>
      <family val="2"/>
      <scheme val="minor"/>
    </font>
    <font>
      <sz val="8"/>
      <color theme="1"/>
      <name val="Arial"/>
      <family val="2"/>
      <charset val="177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18">
    <xf numFmtId="0" fontId="0" fillId="0" borderId="0"/>
    <xf numFmtId="164" fontId="7" fillId="0" borderId="0" applyNumberFormat="0" applyFill="0" applyBorder="0" applyProtection="0">
      <alignment horizontal="center" vertical="center"/>
    </xf>
    <xf numFmtId="164" fontId="4" fillId="0" borderId="0" applyNumberFormat="0" applyFill="0" applyBorder="0" applyProtection="0">
      <alignment horizontal="center" vertical="center"/>
    </xf>
    <xf numFmtId="43" fontId="8" fillId="0" borderId="0" applyFont="0" applyFill="0" applyBorder="0" applyAlignment="0" applyProtection="0"/>
    <xf numFmtId="1" fontId="9" fillId="0" borderId="0">
      <protection locked="0"/>
    </xf>
    <xf numFmtId="165" fontId="9" fillId="0" borderId="0">
      <protection locked="0"/>
    </xf>
    <xf numFmtId="164" fontId="10" fillId="0" borderId="0" applyNumberFormat="0" applyFill="0" applyBorder="0" applyProtection="0">
      <alignment horizontal="center" vertical="center"/>
    </xf>
    <xf numFmtId="166" fontId="6" fillId="0" borderId="0" applyNumberFormat="0" applyFill="0" applyBorder="0" applyProtection="0">
      <alignment horizontal="center" vertical="center"/>
    </xf>
    <xf numFmtId="167" fontId="11" fillId="0" borderId="0">
      <protection locked="0"/>
    </xf>
    <xf numFmtId="167" fontId="11" fillId="0" borderId="0">
      <protection locked="0"/>
    </xf>
    <xf numFmtId="164" fontId="12" fillId="0" borderId="0" applyNumberFormat="0" applyFill="0" applyBorder="0" applyProtection="0">
      <alignment horizontal="center" vertical="center"/>
    </xf>
    <xf numFmtId="164" fontId="7" fillId="0" borderId="0" applyNumberFormat="0" applyFill="0" applyBorder="0" applyProtection="0">
      <alignment horizontal="center" vertical="center"/>
    </xf>
    <xf numFmtId="164" fontId="2" fillId="0" borderId="0"/>
    <xf numFmtId="0" fontId="1" fillId="0" borderId="0"/>
    <xf numFmtId="164" fontId="6" fillId="0" borderId="0" applyNumberFormat="0" applyFill="0" applyBorder="0" applyProtection="0">
      <alignment horizontal="center" vertical="center"/>
    </xf>
    <xf numFmtId="164" fontId="13" fillId="0" borderId="0" applyNumberFormat="0" applyFill="0" applyBorder="0" applyProtection="0">
      <alignment horizontal="center" vertical="center"/>
    </xf>
    <xf numFmtId="164" fontId="14" fillId="0" borderId="0" applyNumberFormat="0" applyFill="0" applyBorder="0" applyProtection="0">
      <alignment horizontal="center" vertical="center"/>
    </xf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8" fontId="20" fillId="0" borderId="4" xfId="0" applyNumberFormat="1" applyFont="1" applyBorder="1" applyAlignment="1">
      <alignment horizontal="center" vertical="center" wrapText="1"/>
    </xf>
    <xf numFmtId="164" fontId="5" fillId="2" borderId="3" xfId="2" applyFont="1" applyFill="1" applyBorder="1" applyAlignment="1" applyProtection="1">
      <alignment horizontal="right" readingOrder="2"/>
    </xf>
    <xf numFmtId="0" fontId="21" fillId="0" borderId="0" xfId="0" applyFont="1" applyAlignment="1">
      <alignment horizontal="right" readingOrder="2"/>
    </xf>
    <xf numFmtId="168" fontId="22" fillId="0" borderId="4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readingOrder="2"/>
    </xf>
    <xf numFmtId="0" fontId="0" fillId="0" borderId="0" xfId="0" applyBorder="1"/>
    <xf numFmtId="168" fontId="20" fillId="0" borderId="0" xfId="0" applyNumberFormat="1" applyFont="1" applyFill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8" fontId="22" fillId="0" borderId="9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0" fillId="0" borderId="0" xfId="0" applyNumberFormat="1" applyBorder="1"/>
    <xf numFmtId="0" fontId="19" fillId="0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right"/>
    </xf>
    <xf numFmtId="164" fontId="5" fillId="2" borderId="18" xfId="2" applyFont="1" applyFill="1" applyBorder="1" applyAlignment="1" applyProtection="1">
      <alignment horizontal="right" readingOrder="2"/>
    </xf>
    <xf numFmtId="164" fontId="5" fillId="2" borderId="19" xfId="2" applyFont="1" applyFill="1" applyBorder="1" applyAlignment="1" applyProtection="1">
      <alignment horizontal="right" readingOrder="2"/>
    </xf>
    <xf numFmtId="168" fontId="22" fillId="3" borderId="4" xfId="0" applyNumberFormat="1" applyFont="1" applyFill="1" applyBorder="1" applyAlignment="1">
      <alignment horizontal="center" vertical="center" wrapText="1"/>
    </xf>
    <xf numFmtId="168" fontId="22" fillId="3" borderId="9" xfId="0" applyNumberFormat="1" applyFont="1" applyFill="1" applyBorder="1" applyAlignment="1">
      <alignment horizontal="center" vertical="center" wrapText="1"/>
    </xf>
    <xf numFmtId="168" fontId="20" fillId="3" borderId="4" xfId="0" applyNumberFormat="1" applyFont="1" applyFill="1" applyBorder="1" applyAlignment="1">
      <alignment horizontal="center" vertical="center" wrapText="1"/>
    </xf>
    <xf numFmtId="168" fontId="20" fillId="3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5" fillId="2" borderId="14" xfId="2" applyFont="1" applyFill="1" applyBorder="1" applyAlignment="1" applyProtection="1">
      <alignment horizontal="center" readingOrder="2"/>
    </xf>
  </cellXfs>
  <cellStyles count="18">
    <cellStyle name="Base" xfId="1"/>
    <cellStyle name="Col_head" xfId="2"/>
    <cellStyle name="Comma 2" xfId="3"/>
    <cellStyle name="Comma 2 2" xfId="17"/>
    <cellStyle name="Date" xfId="4"/>
    <cellStyle name="Fixed" xfId="5"/>
    <cellStyle name="Foot" xfId="6"/>
    <cellStyle name="Head" xfId="7"/>
    <cellStyle name="Heading1" xfId="8"/>
    <cellStyle name="Heading2" xfId="9"/>
    <cellStyle name="Mida" xfId="10"/>
    <cellStyle name="Name" xfId="11"/>
    <cellStyle name="Normal" xfId="0" builtinId="0"/>
    <cellStyle name="Normal 2" xfId="12"/>
    <cellStyle name="Normal 3" xfId="13"/>
    <cellStyle name="Sub_head" xfId="14"/>
    <cellStyle name="Text" xfId="15"/>
    <cellStyle name="Tota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H33"/>
  <sheetViews>
    <sheetView showGridLines="0" rightToLeft="1" tabSelected="1" zoomScaleNormal="100" workbookViewId="0">
      <selection activeCell="J23" sqref="J23"/>
    </sheetView>
  </sheetViews>
  <sheetFormatPr defaultRowHeight="12.75"/>
  <cols>
    <col min="2" max="2" width="17.42578125" customWidth="1"/>
    <col min="3" max="6" width="10.7109375" customWidth="1"/>
  </cols>
  <sheetData>
    <row r="4" spans="2:6">
      <c r="B4" s="25" t="s">
        <v>20</v>
      </c>
      <c r="C4" s="25"/>
      <c r="D4" s="25"/>
      <c r="E4" s="25"/>
      <c r="F4" s="25"/>
    </row>
    <row r="5" spans="2:6">
      <c r="B5" s="25"/>
      <c r="C5" s="25"/>
      <c r="D5" s="25"/>
      <c r="E5" s="25"/>
      <c r="F5" s="25"/>
    </row>
    <row r="6" spans="2:6" ht="15.75" customHeight="1" thickBot="1"/>
    <row r="7" spans="2:6" ht="15" customHeight="1">
      <c r="B7" s="26" t="s">
        <v>0</v>
      </c>
      <c r="C7" s="28" t="s">
        <v>19</v>
      </c>
      <c r="D7" s="30" t="s">
        <v>17</v>
      </c>
      <c r="E7" s="31"/>
      <c r="F7" s="32"/>
    </row>
    <row r="8" spans="2:6" ht="13.5" thickBot="1">
      <c r="B8" s="27"/>
      <c r="C8" s="29"/>
      <c r="D8" s="1" t="s">
        <v>2</v>
      </c>
      <c r="E8" s="1" t="s">
        <v>1</v>
      </c>
      <c r="F8" s="13" t="s">
        <v>3</v>
      </c>
    </row>
    <row r="9" spans="2:6" ht="25.5" customHeight="1">
      <c r="B9" s="17"/>
      <c r="C9" s="15"/>
      <c r="D9" s="15"/>
      <c r="E9" s="15"/>
      <c r="F9" s="14"/>
    </row>
    <row r="10" spans="2:6">
      <c r="B10" s="18" t="s">
        <v>6</v>
      </c>
      <c r="C10" s="21">
        <v>193363</v>
      </c>
      <c r="D10" s="21">
        <v>158240</v>
      </c>
      <c r="E10" s="21">
        <v>8591</v>
      </c>
      <c r="F10" s="22">
        <v>149649</v>
      </c>
    </row>
    <row r="11" spans="2:6">
      <c r="B11" s="19" t="s">
        <v>14</v>
      </c>
      <c r="C11" s="23">
        <v>16971</v>
      </c>
      <c r="D11" s="23">
        <v>13869</v>
      </c>
      <c r="E11" s="23">
        <v>257</v>
      </c>
      <c r="F11" s="24">
        <v>13612</v>
      </c>
    </row>
    <row r="12" spans="2:6">
      <c r="B12" s="19" t="s">
        <v>13</v>
      </c>
      <c r="C12" s="23">
        <v>33167</v>
      </c>
      <c r="D12" s="23">
        <v>27272</v>
      </c>
      <c r="E12" s="23">
        <v>842</v>
      </c>
      <c r="F12" s="24">
        <v>26430</v>
      </c>
    </row>
    <row r="13" spans="2:6">
      <c r="B13" s="19" t="s">
        <v>12</v>
      </c>
      <c r="C13" s="23">
        <v>20256</v>
      </c>
      <c r="D13" s="23">
        <v>16542</v>
      </c>
      <c r="E13" s="23">
        <v>1058</v>
      </c>
      <c r="F13" s="24">
        <v>15484</v>
      </c>
    </row>
    <row r="14" spans="2:6">
      <c r="B14" s="19" t="s">
        <v>11</v>
      </c>
      <c r="C14" s="23">
        <v>13168</v>
      </c>
      <c r="D14" s="23">
        <v>11541</v>
      </c>
      <c r="E14" s="23">
        <v>699</v>
      </c>
      <c r="F14" s="24">
        <v>10842</v>
      </c>
    </row>
    <row r="15" spans="2:6" ht="15" customHeight="1">
      <c r="B15" s="19" t="s">
        <v>10</v>
      </c>
      <c r="C15" s="23">
        <v>2168</v>
      </c>
      <c r="D15" s="23">
        <v>1764</v>
      </c>
      <c r="E15" s="23">
        <v>27</v>
      </c>
      <c r="F15" s="24">
        <v>1737</v>
      </c>
    </row>
    <row r="16" spans="2:6">
      <c r="B16" s="19" t="s">
        <v>9</v>
      </c>
      <c r="C16" s="23">
        <v>12376</v>
      </c>
      <c r="D16" s="23">
        <v>8952</v>
      </c>
      <c r="E16" s="23">
        <v>1026</v>
      </c>
      <c r="F16" s="24">
        <v>7926</v>
      </c>
    </row>
    <row r="17" spans="2:8">
      <c r="B17" s="19" t="s">
        <v>8</v>
      </c>
      <c r="C17" s="23">
        <v>23424</v>
      </c>
      <c r="D17" s="23">
        <v>20001</v>
      </c>
      <c r="E17" s="23">
        <v>915</v>
      </c>
      <c r="F17" s="24">
        <v>19086</v>
      </c>
    </row>
    <row r="18" spans="2:8">
      <c r="B18" s="19" t="s">
        <v>15</v>
      </c>
      <c r="C18" s="23">
        <v>36072</v>
      </c>
      <c r="D18" s="23">
        <v>31618</v>
      </c>
      <c r="E18" s="23">
        <v>784</v>
      </c>
      <c r="F18" s="24">
        <v>30834</v>
      </c>
    </row>
    <row r="19" spans="2:8">
      <c r="B19" s="19" t="s">
        <v>16</v>
      </c>
      <c r="C19" s="23">
        <v>35761</v>
      </c>
      <c r="D19" s="23">
        <v>26681</v>
      </c>
      <c r="E19" s="23">
        <v>2983</v>
      </c>
      <c r="F19" s="24">
        <v>23698</v>
      </c>
    </row>
    <row r="20" spans="2:8">
      <c r="B20" s="33" t="s">
        <v>7</v>
      </c>
      <c r="C20" s="33"/>
      <c r="D20" s="33"/>
      <c r="E20" s="33"/>
      <c r="F20" s="33"/>
      <c r="G20" s="8"/>
      <c r="H20" s="8"/>
    </row>
    <row r="21" spans="2:8">
      <c r="B21" s="18" t="s">
        <v>6</v>
      </c>
      <c r="C21" s="5">
        <v>100</v>
      </c>
      <c r="D21" s="5">
        <v>100</v>
      </c>
      <c r="E21" s="5">
        <v>100</v>
      </c>
      <c r="F21" s="11">
        <v>100</v>
      </c>
      <c r="G21" s="16"/>
      <c r="H21" s="8"/>
    </row>
    <row r="22" spans="2:8">
      <c r="B22" s="19" t="s">
        <v>14</v>
      </c>
      <c r="C22" s="2">
        <f>(C11/C$10)*100</f>
        <v>8.7767566700971749</v>
      </c>
      <c r="D22" s="2">
        <f t="shared" ref="D22:F22" si="0">(D11/D$10)*100</f>
        <v>8.7645348837209305</v>
      </c>
      <c r="E22" s="2">
        <f t="shared" si="0"/>
        <v>2.9915027354207893</v>
      </c>
      <c r="F22" s="10">
        <f t="shared" si="0"/>
        <v>9.0959511924570169</v>
      </c>
      <c r="G22" s="9"/>
      <c r="H22" s="8"/>
    </row>
    <row r="23" spans="2:8">
      <c r="B23" s="19" t="s">
        <v>13</v>
      </c>
      <c r="C23" s="2">
        <f t="shared" ref="C23:F23" si="1">(C12/C$10)*100</f>
        <v>17.152712773384774</v>
      </c>
      <c r="D23" s="2">
        <f t="shared" si="1"/>
        <v>17.23458038422649</v>
      </c>
      <c r="E23" s="2">
        <f t="shared" si="1"/>
        <v>9.8009544872541028</v>
      </c>
      <c r="F23" s="10">
        <f t="shared" si="1"/>
        <v>17.661327506364895</v>
      </c>
      <c r="G23" s="8"/>
      <c r="H23" s="8"/>
    </row>
    <row r="24" spans="2:8">
      <c r="B24" s="19" t="s">
        <v>12</v>
      </c>
      <c r="C24" s="2">
        <f t="shared" ref="C24:F24" si="2">(C13/C$10)*100</f>
        <v>10.475633911348087</v>
      </c>
      <c r="D24" s="2">
        <f t="shared" si="2"/>
        <v>10.453741152679473</v>
      </c>
      <c r="E24" s="2">
        <f t="shared" si="2"/>
        <v>12.315213595623327</v>
      </c>
      <c r="F24" s="10">
        <f t="shared" si="2"/>
        <v>10.346878362033825</v>
      </c>
      <c r="G24" s="8"/>
      <c r="H24" s="8"/>
    </row>
    <row r="25" spans="2:8">
      <c r="B25" s="19" t="s">
        <v>11</v>
      </c>
      <c r="C25" s="2">
        <f t="shared" ref="C25:F25" si="3">(C14/C$10)*100</f>
        <v>6.8099895016109597</v>
      </c>
      <c r="D25" s="2">
        <f t="shared" si="3"/>
        <v>7.2933518705763394</v>
      </c>
      <c r="E25" s="2">
        <f t="shared" si="3"/>
        <v>8.13642183680596</v>
      </c>
      <c r="F25" s="10">
        <f t="shared" si="3"/>
        <v>7.2449531904656901</v>
      </c>
      <c r="G25" s="8"/>
      <c r="H25" s="8"/>
    </row>
    <row r="26" spans="2:8">
      <c r="B26" s="19" t="s">
        <v>10</v>
      </c>
      <c r="C26" s="2">
        <f t="shared" ref="C26:F26" si="4">(C15/C$10)*100</f>
        <v>1.1212072630234327</v>
      </c>
      <c r="D26" s="2">
        <f t="shared" si="4"/>
        <v>1.1147623862487361</v>
      </c>
      <c r="E26" s="2">
        <f t="shared" si="4"/>
        <v>0.31428238854615292</v>
      </c>
      <c r="F26" s="10">
        <f t="shared" si="4"/>
        <v>1.1607160756169437</v>
      </c>
      <c r="G26" s="8"/>
      <c r="H26" s="8"/>
    </row>
    <row r="27" spans="2:8">
      <c r="B27" s="19" t="s">
        <v>9</v>
      </c>
      <c r="C27" s="2">
        <f t="shared" ref="C27:F27" si="5">(C16/C$10)*100</f>
        <v>6.400397180432658</v>
      </c>
      <c r="D27" s="2">
        <f t="shared" si="5"/>
        <v>5.6572295247724975</v>
      </c>
      <c r="E27" s="2">
        <f t="shared" si="5"/>
        <v>11.942730764753811</v>
      </c>
      <c r="F27" s="10">
        <f t="shared" si="5"/>
        <v>5.2963935609325823</v>
      </c>
      <c r="G27" s="9"/>
      <c r="H27" s="8"/>
    </row>
    <row r="28" spans="2:8">
      <c r="B28" s="19" t="s">
        <v>8</v>
      </c>
      <c r="C28" s="2">
        <f t="shared" ref="C28:F28" si="6">(C17/C$10)*100</f>
        <v>12.114003196061294</v>
      </c>
      <c r="D28" s="2">
        <f t="shared" si="6"/>
        <v>12.639661274014156</v>
      </c>
      <c r="E28" s="2">
        <f t="shared" si="6"/>
        <v>10.650680945175184</v>
      </c>
      <c r="F28" s="10">
        <f t="shared" si="6"/>
        <v>12.753843994948177</v>
      </c>
    </row>
    <row r="29" spans="2:8">
      <c r="B29" s="19" t="s">
        <v>15</v>
      </c>
      <c r="C29" s="2">
        <f t="shared" ref="C29:F30" si="7">(C18/C$10)*100</f>
        <v>18.655068446393571</v>
      </c>
      <c r="D29" s="2">
        <f t="shared" si="7"/>
        <v>19.981041456016175</v>
      </c>
      <c r="E29" s="2">
        <f t="shared" si="7"/>
        <v>9.1258293563031092</v>
      </c>
      <c r="F29" s="10">
        <f t="shared" si="7"/>
        <v>20.604213860433415</v>
      </c>
    </row>
    <row r="30" spans="2:8">
      <c r="B30" s="20" t="s">
        <v>16</v>
      </c>
      <c r="C30" s="6">
        <f t="shared" si="7"/>
        <v>18.494231057648051</v>
      </c>
      <c r="D30" s="6">
        <f t="shared" si="7"/>
        <v>16.861097067745199</v>
      </c>
      <c r="E30" s="6">
        <f t="shared" si="7"/>
        <v>34.722383890117563</v>
      </c>
      <c r="F30" s="12">
        <f t="shared" si="7"/>
        <v>15.835722256747456</v>
      </c>
    </row>
    <row r="31" spans="2:8">
      <c r="B31" s="3" t="s">
        <v>4</v>
      </c>
    </row>
    <row r="32" spans="2:8">
      <c r="B32" s="4" t="s">
        <v>5</v>
      </c>
    </row>
    <row r="33" spans="2:2">
      <c r="B33" s="7" t="s">
        <v>18</v>
      </c>
    </row>
  </sheetData>
  <mergeCells count="5">
    <mergeCell ref="B4:F5"/>
    <mergeCell ref="B7:B8"/>
    <mergeCell ref="C7:C8"/>
    <mergeCell ref="D7:F7"/>
    <mergeCell ref="B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B1119 </vt:lpstr>
      <vt:lpstr>'B1119 '!Print_Area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GRR1</cp:lastModifiedBy>
  <cp:lastPrinted>2017-10-19T09:18:21Z</cp:lastPrinted>
  <dcterms:created xsi:type="dcterms:W3CDTF">2017-01-15T10:17:31Z</dcterms:created>
  <dcterms:modified xsi:type="dcterms:W3CDTF">2019-12-12T09:41:21Z</dcterms:modified>
</cp:coreProperties>
</file>