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46F85393-B5AA-4EA0-B9FD-EA4DE9AD77C6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b0921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50" i="4" l="1"/>
  <c r="G22" i="4"/>
  <c r="G21" i="4"/>
  <c r="G20" i="4"/>
  <c r="G19" i="4"/>
  <c r="G18" i="4"/>
  <c r="G17" i="4"/>
  <c r="G16" i="4"/>
  <c r="G15" i="4"/>
  <c r="G14" i="4"/>
  <c r="G13" i="4"/>
  <c r="G12" i="4"/>
  <c r="G11" i="4"/>
  <c r="G64" i="4"/>
  <c r="G54" i="4"/>
  <c r="G53" i="4"/>
  <c r="G36" i="4"/>
  <c r="G35" i="4"/>
  <c r="G34" i="4"/>
  <c r="G33" i="4"/>
  <c r="G32" i="4"/>
  <c r="G31" i="4"/>
  <c r="G30" i="4"/>
  <c r="G29" i="4"/>
  <c r="G28" i="4"/>
  <c r="G27" i="4"/>
  <c r="G26" i="4"/>
  <c r="G25" i="4"/>
  <c r="G39" i="4"/>
  <c r="G46" i="4" l="1"/>
  <c r="G49" i="4"/>
  <c r="G48" i="4"/>
  <c r="G44" i="4"/>
  <c r="G62" i="4" l="1"/>
  <c r="G60" i="4"/>
  <c r="G59" i="4"/>
  <c r="G58" i="4"/>
  <c r="G57" i="4"/>
  <c r="G56" i="4"/>
  <c r="G55" i="4"/>
  <c r="G45" i="4"/>
  <c r="G42" i="4"/>
  <c r="G41" i="4"/>
  <c r="G40" i="4"/>
</calcChain>
</file>

<file path=xl/sharedStrings.xml><?xml version="1.0" encoding="utf-8"?>
<sst xmlns="http://schemas.openxmlformats.org/spreadsheetml/2006/main" count="111" uniqueCount="40">
  <si>
    <t>תשע"ו</t>
  </si>
  <si>
    <t>תשע''ה</t>
  </si>
  <si>
    <t>תשע''ד</t>
  </si>
  <si>
    <t>תשע''ג</t>
  </si>
  <si>
    <t>תשע''ב</t>
  </si>
  <si>
    <t>תשע"א</t>
  </si>
  <si>
    <t>תש"ע</t>
  </si>
  <si>
    <t>2015/16</t>
  </si>
  <si>
    <t>2014/15</t>
  </si>
  <si>
    <t>2013/14</t>
  </si>
  <si>
    <t>2012/13</t>
  </si>
  <si>
    <t>2011/12</t>
  </si>
  <si>
    <t>2001/11</t>
  </si>
  <si>
    <t>2009/10</t>
  </si>
  <si>
    <t>תואר ראשון</t>
  </si>
  <si>
    <t>תואר שני</t>
  </si>
  <si>
    <t>תואר שלישי</t>
  </si>
  <si>
    <t>חרדים</t>
  </si>
  <si>
    <t>שנה עברית</t>
  </si>
  <si>
    <t>שנה קלנדרית</t>
  </si>
  <si>
    <t xml:space="preserve">סך הכול ישראל
</t>
  </si>
  <si>
    <t>סך הכול</t>
  </si>
  <si>
    <t>לא-חרדים</t>
  </si>
  <si>
    <t>מקור: הלשכה המרכזית לסטטיסטיקה</t>
  </si>
  <si>
    <t>  יהודים ואחרים</t>
  </si>
  <si>
    <t xml:space="preserve">תשע"ז </t>
  </si>
  <si>
    <t>2016/17</t>
  </si>
  <si>
    <t>תשע"ז</t>
  </si>
  <si>
    <t>תשע"ח</t>
  </si>
  <si>
    <t>2017/18</t>
  </si>
  <si>
    <t>2018/19</t>
  </si>
  <si>
    <t>תשע"ט</t>
  </si>
  <si>
    <t>2019/20</t>
  </si>
  <si>
    <t>תש"פ</t>
  </si>
  <si>
    <t>2020/2021</t>
  </si>
  <si>
    <t>תשפ"א</t>
  </si>
  <si>
    <r>
      <t>לוח ב/9 - סטודנטים במוסדות להשכלה גבוהה</t>
    </r>
    <r>
      <rPr>
        <b/>
        <sz val="10"/>
        <color indexed="8"/>
        <rFont val="Arial"/>
        <family val="2"/>
      </rPr>
      <t>,
לפי תואר וקבוצת אוכלוסייה, 2020/21-2009/10</t>
    </r>
  </si>
  <si>
    <r>
      <t>סך הכול</t>
    </r>
    <r>
      <rPr>
        <vertAlign val="superscript"/>
        <sz val="8"/>
        <rFont val="Arial"/>
        <family val="2"/>
      </rPr>
      <t>1</t>
    </r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</si>
  <si>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כולל תלמידי תעודה </t>
    </r>
  </si>
  <si>
    <r>
      <rPr>
        <vertAlign val="superscript"/>
        <sz val="7"/>
        <rFont val="Arial"/>
        <family val="2"/>
      </rPr>
      <t xml:space="preserve">2 </t>
    </r>
    <r>
      <rPr>
        <sz val="7"/>
        <rFont val="Arial"/>
        <family val="2"/>
      </rPr>
      <t xml:space="preserve">הנתונים לתואר שני עד לשנת תשע"ד לא כוללים עשרות בודדים של סטודנטים מהאוניברסיטה הפתוחה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</si>
</sst>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 * #,##0.00_ ;_ * \-#,##0.00_ ;_ * &quot;-&quot;??_ ;_ @_ "/>
    <numFmt numFmtId="164" formatCode="General_)"/>
    <numFmt numFmtId="165" formatCode="#,##0\ "/>
    <numFmt numFmtId="166" formatCode="#,##0\ ;\-#,##0\ ;\-\ ;@\ "/>
    <numFmt numFmtId="167" formatCode="#,##0\ \ ;@\ \ "/>
    <numFmt numFmtId="168" formatCode="#.00"/>
    <numFmt numFmtId="169" formatCode="###,###.##"/>
    <numFmt numFmtId="170" formatCode="#."/>
  </numFmts>
  <fonts count="26">
    <font>
      <sz val="10"/>
      <color theme="1"/>
      <name val="Arial"/>
      <family val="2"/>
      <charset val="177"/>
    </font>
    <font>
      <b/>
      <sz val="9"/>
      <name val="Arial"/>
      <family val="2"/>
    </font>
    <font>
      <sz val="12"/>
      <name val="Courier"/>
      <family val="3"/>
      <charset val="177"/>
    </font>
    <font>
      <sz val="7"/>
      <name val="Switzerland"/>
      <family val="2"/>
      <charset val="177"/>
    </font>
    <font>
      <sz val="8"/>
      <name val="Arial"/>
      <family val="2"/>
    </font>
    <font>
      <sz val="7"/>
      <name val="Arial"/>
      <family val="2"/>
    </font>
    <font>
      <b/>
      <sz val="6"/>
      <name val="Arial"/>
      <family val="2"/>
      <charset val="177"/>
    </font>
    <font>
      <b/>
      <sz val="8"/>
      <name val="Arial"/>
      <family val="2"/>
    </font>
    <font>
      <b/>
      <sz val="7"/>
      <name val="Switzerland"/>
      <family val="2"/>
      <charset val="177"/>
    </font>
    <font>
      <b/>
      <sz val="6"/>
      <name val="Switzerland"/>
      <family val="2"/>
      <charset val="177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10"/>
      <name val="Arial"/>
      <family val="2"/>
    </font>
    <font>
      <sz val="6"/>
      <name val="Switzerland"/>
      <family val="2"/>
      <charset val="177"/>
    </font>
    <font>
      <b/>
      <sz val="10"/>
      <color indexed="8"/>
      <name val="Arial"/>
      <family val="2"/>
    </font>
    <font>
      <vertAlign val="superscript"/>
      <sz val="8"/>
      <name val="Arial"/>
      <family val="2"/>
    </font>
    <font>
      <vertAlign val="superscript"/>
      <sz val="7"/>
      <name val="Arial"/>
      <family val="2"/>
    </font>
    <font>
      <sz val="8"/>
      <color theme="1"/>
      <name val="Arial"/>
      <family val="2"/>
      <charset val="177"/>
    </font>
    <font>
      <b/>
      <sz val="10"/>
      <color theme="1"/>
      <name val="Arial"/>
      <family val="2"/>
    </font>
    <font>
      <b/>
      <sz val="9"/>
      <name val="Arial"/>
      <family val="2"/>
      <scheme val="minor"/>
    </font>
    <font>
      <sz val="8"/>
      <name val="Arial"/>
      <family val="2"/>
      <charset val="177"/>
    </font>
    <font>
      <sz val="12"/>
      <color theme="1"/>
      <name val="Arial"/>
      <family val="2"/>
      <charset val="177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1" tint="0.499984740745262"/>
      </left>
      <right/>
      <top/>
      <bottom style="thin">
        <color theme="1" tint="0.34998626667073579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34998626667073579"/>
      </bottom>
      <diagonal/>
    </border>
    <border>
      <left style="thin">
        <color theme="1" tint="0.499984740745262"/>
      </left>
      <right style="thin">
        <color theme="0" tint="-0.499984740745262"/>
      </right>
      <top/>
      <bottom/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hair">
        <color indexed="64"/>
      </bottom>
      <diagonal/>
    </border>
    <border>
      <left style="thin">
        <color theme="0" tint="-0.499984740745262"/>
      </left>
      <right/>
      <top/>
      <bottom style="hair">
        <color indexed="64"/>
      </bottom>
      <diagonal/>
    </border>
    <border>
      <left/>
      <right style="thin">
        <color theme="0" tint="-0.499984740745262"/>
      </right>
      <top style="hair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hair">
        <color indexed="64"/>
      </top>
      <bottom/>
      <diagonal/>
    </border>
    <border>
      <left style="thin">
        <color theme="1" tint="0.499984740745262"/>
      </left>
      <right style="thin">
        <color indexed="64"/>
      </right>
      <top/>
      <bottom/>
      <diagonal/>
    </border>
  </borders>
  <cellStyleXfs count="21">
    <xf numFmtId="0" fontId="0" fillId="0" borderId="0"/>
    <xf numFmtId="164" fontId="10" fillId="0" borderId="0" applyNumberFormat="0" applyFill="0" applyBorder="0" applyProtection="0">
      <alignment horizontal="center" vertical="center"/>
    </xf>
    <xf numFmtId="164" fontId="3" fillId="0" borderId="0" applyNumberFormat="0" applyFill="0" applyBorder="0" applyProtection="0">
      <alignment horizontal="center" vertical="center"/>
    </xf>
    <xf numFmtId="43" fontId="11" fillId="0" borderId="0" applyFont="0" applyFill="0" applyBorder="0" applyAlignment="0" applyProtection="0"/>
    <xf numFmtId="1" fontId="12" fillId="0" borderId="0">
      <protection locked="0"/>
    </xf>
    <xf numFmtId="168" fontId="12" fillId="0" borderId="0">
      <protection locked="0"/>
    </xf>
    <xf numFmtId="164" fontId="13" fillId="0" borderId="0" applyNumberFormat="0" applyFill="0" applyBorder="0" applyProtection="0">
      <alignment horizontal="center" vertical="center"/>
    </xf>
    <xf numFmtId="169" fontId="8" fillId="0" borderId="0" applyNumberFormat="0" applyFill="0" applyBorder="0" applyProtection="0">
      <alignment horizontal="center" vertical="center"/>
    </xf>
    <xf numFmtId="170" fontId="14" fillId="0" borderId="0">
      <protection locked="0"/>
    </xf>
    <xf numFmtId="170" fontId="14" fillId="0" borderId="0">
      <protection locked="0"/>
    </xf>
    <xf numFmtId="164" fontId="15" fillId="0" borderId="0" applyNumberFormat="0" applyFill="0" applyBorder="0" applyProtection="0">
      <alignment horizontal="center" vertical="center"/>
    </xf>
    <xf numFmtId="164" fontId="10" fillId="0" borderId="0" applyNumberFormat="0" applyFill="0" applyBorder="0" applyProtection="0">
      <alignment horizontal="center" vertical="center"/>
    </xf>
    <xf numFmtId="164" fontId="2" fillId="0" borderId="0"/>
    <xf numFmtId="0" fontId="16" fillId="0" borderId="0"/>
    <xf numFmtId="164" fontId="2" fillId="0" borderId="0" applyProtection="0"/>
    <xf numFmtId="164" fontId="8" fillId="0" borderId="0" applyNumberFormat="0" applyFill="0" applyBorder="0" applyProtection="0">
      <alignment horizontal="center" vertical="center"/>
    </xf>
    <xf numFmtId="164" fontId="17" fillId="0" borderId="0" applyNumberFormat="0" applyFill="0" applyBorder="0" applyProtection="0">
      <alignment horizontal="center" vertical="center"/>
    </xf>
    <xf numFmtId="164" fontId="9" fillId="0" borderId="0" applyNumberFormat="0" applyFill="0" applyBorder="0" applyProtection="0">
      <alignment horizontal="center" vertical="center"/>
    </xf>
    <xf numFmtId="164" fontId="6" fillId="0" borderId="0" applyNumberFormat="0" applyBorder="0" applyAlignment="0">
      <alignment horizontal="left" readingOrder="1"/>
    </xf>
    <xf numFmtId="0" fontId="25" fillId="0" borderId="0"/>
    <xf numFmtId="43" fontId="11" fillId="0" borderId="0" applyFont="0" applyFill="0" applyBorder="0" applyAlignment="0" applyProtection="0"/>
  </cellStyleXfs>
  <cellXfs count="66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64" fontId="4" fillId="2" borderId="4" xfId="2" applyFont="1" applyFill="1" applyBorder="1" applyAlignment="1" applyProtection="1">
      <alignment horizontal="center"/>
    </xf>
    <xf numFmtId="164" fontId="4" fillId="2" borderId="4" xfId="2" quotePrefix="1" applyFont="1" applyFill="1" applyBorder="1" applyAlignment="1" applyProtection="1">
      <alignment horizontal="center"/>
    </xf>
    <xf numFmtId="164" fontId="4" fillId="2" borderId="3" xfId="2" quotePrefix="1" applyFont="1" applyFill="1" applyBorder="1" applyAlignment="1" applyProtection="1">
      <alignment horizontal="center" readingOrder="2"/>
    </xf>
    <xf numFmtId="164" fontId="4" fillId="2" borderId="5" xfId="2" applyFont="1" applyFill="1" applyBorder="1" applyAlignment="1" applyProtection="1">
      <alignment horizontal="center"/>
    </xf>
    <xf numFmtId="0" fontId="0" fillId="0" borderId="5" xfId="0" applyBorder="1"/>
    <xf numFmtId="0" fontId="0" fillId="0" borderId="6" xfId="0" applyBorder="1"/>
    <xf numFmtId="166" fontId="21" fillId="0" borderId="4" xfId="0" applyNumberFormat="1" applyFont="1" applyBorder="1" applyAlignment="1">
      <alignment horizontal="center" vertical="center" wrapText="1"/>
    </xf>
    <xf numFmtId="166" fontId="21" fillId="0" borderId="9" xfId="0" applyNumberFormat="1" applyFont="1" applyBorder="1" applyAlignment="1">
      <alignment horizontal="center" vertical="center" wrapText="1"/>
    </xf>
    <xf numFmtId="165" fontId="21" fillId="0" borderId="4" xfId="0" applyNumberFormat="1" applyFont="1" applyBorder="1" applyAlignment="1">
      <alignment horizontal="center" vertical="center" wrapText="1"/>
    </xf>
    <xf numFmtId="167" fontId="21" fillId="0" borderId="4" xfId="0" applyNumberFormat="1" applyFont="1" applyBorder="1" applyAlignment="1">
      <alignment horizontal="center" vertical="center" wrapText="1"/>
    </xf>
    <xf numFmtId="164" fontId="5" fillId="2" borderId="0" xfId="14" applyFont="1" applyFill="1" applyBorder="1" applyAlignment="1" applyProtection="1">
      <alignment horizontal="right" readingOrder="2"/>
    </xf>
    <xf numFmtId="164" fontId="5" fillId="2" borderId="0" xfId="2" applyFont="1" applyFill="1" applyBorder="1" applyAlignment="1" applyProtection="1">
      <alignment horizontal="right" readingOrder="2"/>
    </xf>
    <xf numFmtId="164" fontId="4" fillId="2" borderId="10" xfId="2" applyFont="1" applyFill="1" applyBorder="1" applyAlignment="1" applyProtection="1">
      <alignment horizontal="center" readingOrder="2"/>
    </xf>
    <xf numFmtId="164" fontId="4" fillId="2" borderId="0" xfId="2" quotePrefix="1" applyFont="1" applyFill="1" applyBorder="1" applyAlignment="1" applyProtection="1">
      <alignment horizontal="center"/>
    </xf>
    <xf numFmtId="165" fontId="21" fillId="0" borderId="0" xfId="0" applyNumberFormat="1" applyFont="1" applyBorder="1" applyAlignment="1">
      <alignment horizontal="center" vertical="center" wrapText="1"/>
    </xf>
    <xf numFmtId="167" fontId="21" fillId="0" borderId="0" xfId="0" applyNumberFormat="1" applyFont="1" applyBorder="1" applyAlignment="1">
      <alignment horizontal="center" vertical="center" wrapText="1"/>
    </xf>
    <xf numFmtId="166" fontId="21" fillId="0" borderId="0" xfId="0" applyNumberFormat="1" applyFont="1" applyBorder="1" applyAlignment="1">
      <alignment horizontal="center" vertical="center" wrapText="1"/>
    </xf>
    <xf numFmtId="0" fontId="0" fillId="0" borderId="0" xfId="0" applyBorder="1"/>
    <xf numFmtId="164" fontId="4" fillId="2" borderId="0" xfId="2" quotePrefix="1" applyFont="1" applyFill="1" applyBorder="1" applyAlignment="1" applyProtection="1">
      <alignment horizontal="center" readingOrder="2"/>
    </xf>
    <xf numFmtId="165" fontId="24" fillId="0" borderId="4" xfId="0" applyNumberFormat="1" applyFont="1" applyBorder="1" applyAlignment="1">
      <alignment horizontal="center" vertical="center" wrapText="1"/>
    </xf>
    <xf numFmtId="165" fontId="24" fillId="0" borderId="0" xfId="0" applyNumberFormat="1" applyFont="1" applyBorder="1" applyAlignment="1">
      <alignment horizontal="center"/>
    </xf>
    <xf numFmtId="165" fontId="7" fillId="2" borderId="4" xfId="18" applyNumberFormat="1" applyFont="1" applyFill="1" applyBorder="1" applyAlignment="1" applyProtection="1">
      <alignment horizontal="right"/>
      <protection locked="0"/>
    </xf>
    <xf numFmtId="165" fontId="7" fillId="2" borderId="4" xfId="18" applyNumberFormat="1" applyFont="1" applyFill="1" applyBorder="1" applyAlignment="1" applyProtection="1">
      <alignment horizontal="center"/>
      <protection locked="0"/>
    </xf>
    <xf numFmtId="166" fontId="0" fillId="0" borderId="9" xfId="0" applyNumberFormat="1" applyBorder="1"/>
    <xf numFmtId="164" fontId="4" fillId="2" borderId="15" xfId="2" quotePrefix="1" applyFont="1" applyFill="1" applyBorder="1" applyAlignment="1" applyProtection="1">
      <alignment horizontal="center"/>
    </xf>
    <xf numFmtId="164" fontId="4" fillId="2" borderId="13" xfId="2" quotePrefix="1" applyFont="1" applyFill="1" applyBorder="1" applyAlignment="1" applyProtection="1">
      <alignment horizontal="center"/>
    </xf>
    <xf numFmtId="165" fontId="24" fillId="0" borderId="14" xfId="0" applyNumberFormat="1" applyFont="1" applyBorder="1" applyAlignment="1">
      <alignment horizontal="center" vertical="center" wrapText="1"/>
    </xf>
    <xf numFmtId="164" fontId="4" fillId="2" borderId="16" xfId="2" quotePrefix="1" applyFont="1" applyFill="1" applyBorder="1" applyAlignment="1" applyProtection="1">
      <alignment horizontal="center" readingOrder="2"/>
    </xf>
    <xf numFmtId="3" fontId="4" fillId="3" borderId="3" xfId="2" quotePrefix="1" applyNumberFormat="1" applyFont="1" applyFill="1" applyBorder="1" applyAlignment="1" applyProtection="1">
      <alignment horizontal="center" readingOrder="2"/>
    </xf>
    <xf numFmtId="3" fontId="4" fillId="3" borderId="4" xfId="2" quotePrefix="1" applyNumberFormat="1" applyFont="1" applyFill="1" applyBorder="1" applyAlignment="1" applyProtection="1">
      <alignment horizontal="center"/>
    </xf>
    <xf numFmtId="164" fontId="4" fillId="2" borderId="17" xfId="2" quotePrefix="1" applyFont="1" applyFill="1" applyBorder="1" applyAlignment="1" applyProtection="1">
      <alignment horizontal="center"/>
    </xf>
    <xf numFmtId="164" fontId="4" fillId="2" borderId="14" xfId="2" quotePrefix="1" applyFont="1" applyFill="1" applyBorder="1" applyAlignment="1" applyProtection="1">
      <alignment horizontal="center"/>
    </xf>
    <xf numFmtId="165" fontId="24" fillId="0" borderId="18" xfId="0" applyNumberFormat="1" applyFont="1" applyBorder="1" applyAlignment="1">
      <alignment horizontal="center" vertical="center" wrapText="1"/>
    </xf>
    <xf numFmtId="165" fontId="24" fillId="0" borderId="17" xfId="0" applyNumberFormat="1" applyFont="1" applyBorder="1" applyAlignment="1">
      <alignment horizontal="center"/>
    </xf>
    <xf numFmtId="165" fontId="24" fillId="0" borderId="14" xfId="0" applyNumberFormat="1" applyFont="1" applyBorder="1" applyAlignment="1">
      <alignment horizontal="center"/>
    </xf>
    <xf numFmtId="167" fontId="21" fillId="0" borderId="14" xfId="0" applyNumberFormat="1" applyFont="1" applyBorder="1" applyAlignment="1">
      <alignment horizontal="center" vertical="center" wrapText="1"/>
    </xf>
    <xf numFmtId="166" fontId="21" fillId="0" borderId="17" xfId="0" applyNumberFormat="1" applyFont="1" applyBorder="1" applyAlignment="1">
      <alignment horizontal="center" vertical="center" wrapText="1"/>
    </xf>
    <xf numFmtId="164" fontId="4" fillId="2" borderId="19" xfId="2" quotePrefix="1" applyFont="1" applyFill="1" applyBorder="1" applyAlignment="1" applyProtection="1">
      <alignment horizontal="center" readingOrder="2"/>
    </xf>
    <xf numFmtId="164" fontId="4" fillId="2" borderId="18" xfId="2" quotePrefix="1" applyFont="1" applyFill="1" applyBorder="1" applyAlignment="1" applyProtection="1">
      <alignment horizontal="center"/>
    </xf>
    <xf numFmtId="167" fontId="21" fillId="0" borderId="18" xfId="0" applyNumberFormat="1" applyFont="1" applyBorder="1" applyAlignment="1">
      <alignment horizontal="center" vertical="center" wrapText="1"/>
    </xf>
    <xf numFmtId="165" fontId="24" fillId="0" borderId="13" xfId="0" applyNumberFormat="1" applyFont="1" applyBorder="1" applyAlignment="1">
      <alignment horizontal="center"/>
    </xf>
    <xf numFmtId="164" fontId="4" fillId="2" borderId="3" xfId="2" applyFont="1" applyFill="1" applyBorder="1" applyAlignment="1" applyProtection="1">
      <alignment horizontal="center" readingOrder="2"/>
    </xf>
    <xf numFmtId="0" fontId="21" fillId="0" borderId="0" xfId="0" applyFont="1" applyAlignment="1">
      <alignment horizontal="center"/>
    </xf>
    <xf numFmtId="165" fontId="24" fillId="0" borderId="18" xfId="0" applyNumberFormat="1" applyFont="1" applyBorder="1" applyAlignment="1">
      <alignment horizontal="center"/>
    </xf>
    <xf numFmtId="164" fontId="4" fillId="2" borderId="20" xfId="2" quotePrefix="1" applyFont="1" applyFill="1" applyBorder="1" applyAlignment="1" applyProtection="1">
      <alignment horizontal="center"/>
    </xf>
    <xf numFmtId="166" fontId="21" fillId="0" borderId="20" xfId="0" applyNumberFormat="1" applyFont="1" applyBorder="1" applyAlignment="1">
      <alignment horizontal="center" vertical="center" wrapText="1"/>
    </xf>
    <xf numFmtId="166" fontId="21" fillId="0" borderId="21" xfId="0" applyNumberFormat="1" applyFont="1" applyBorder="1" applyAlignment="1">
      <alignment horizontal="center" vertical="center" wrapText="1"/>
    </xf>
    <xf numFmtId="164" fontId="4" fillId="2" borderId="22" xfId="2" applyFont="1" applyFill="1" applyBorder="1" applyAlignment="1" applyProtection="1">
      <alignment horizontal="center" readingOrder="2"/>
    </xf>
    <xf numFmtId="165" fontId="21" fillId="0" borderId="23" xfId="0" applyNumberFormat="1" applyFont="1" applyBorder="1" applyAlignment="1">
      <alignment horizontal="center" vertical="center" wrapText="1"/>
    </xf>
    <xf numFmtId="165" fontId="24" fillId="0" borderId="24" xfId="0" applyNumberFormat="1" applyFont="1" applyBorder="1" applyAlignment="1">
      <alignment horizontal="center"/>
    </xf>
    <xf numFmtId="0" fontId="21" fillId="0" borderId="3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2" fillId="0" borderId="0" xfId="0" applyFont="1" applyAlignment="1">
      <alignment horizont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7" xfId="0" applyFont="1" applyFill="1" applyBorder="1" applyAlignment="1">
      <alignment horizontal="center" vertical="center" wrapText="1"/>
    </xf>
    <xf numFmtId="0" fontId="23" fillId="0" borderId="5" xfId="0" applyFont="1" applyFill="1" applyBorder="1" applyAlignment="1">
      <alignment horizontal="center" vertical="center" wrapText="1"/>
    </xf>
    <xf numFmtId="0" fontId="23" fillId="0" borderId="8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164" fontId="4" fillId="2" borderId="3" xfId="2" applyFont="1" applyFill="1" applyBorder="1" applyAlignment="1" applyProtection="1">
      <alignment horizontal="center" readingOrder="2"/>
    </xf>
    <xf numFmtId="164" fontId="4" fillId="2" borderId="0" xfId="2" applyFont="1" applyFill="1" applyBorder="1" applyAlignment="1" applyProtection="1">
      <alignment horizontal="center" readingOrder="2"/>
    </xf>
  </cellXfs>
  <cellStyles count="21">
    <cellStyle name="Base" xfId="1" xr:uid="{00000000-0005-0000-0000-000000000000}"/>
    <cellStyle name="Col_head" xfId="2" xr:uid="{00000000-0005-0000-0000-000001000000}"/>
    <cellStyle name="Comma 2" xfId="3" xr:uid="{00000000-0005-0000-0000-000002000000}"/>
    <cellStyle name="Comma 2 2" xfId="20" xr:uid="{14466666-4173-4E7B-A6C4-6C5389BCBEB6}"/>
    <cellStyle name="Date" xfId="4" xr:uid="{00000000-0005-0000-0000-000003000000}"/>
    <cellStyle name="Fixed" xfId="5" xr:uid="{00000000-0005-0000-0000-000004000000}"/>
    <cellStyle name="Foot" xfId="6" xr:uid="{00000000-0005-0000-0000-000005000000}"/>
    <cellStyle name="Head" xfId="7" xr:uid="{00000000-0005-0000-0000-000006000000}"/>
    <cellStyle name="Heading1" xfId="8" xr:uid="{00000000-0005-0000-0000-000007000000}"/>
    <cellStyle name="Heading2" xfId="9" xr:uid="{00000000-0005-0000-0000-000008000000}"/>
    <cellStyle name="Mida" xfId="10" xr:uid="{00000000-0005-0000-0000-000009000000}"/>
    <cellStyle name="Name" xfId="11" xr:uid="{00000000-0005-0000-0000-00000A000000}"/>
    <cellStyle name="Normal" xfId="0" builtinId="0"/>
    <cellStyle name="Normal 2" xfId="12" xr:uid="{00000000-0005-0000-0000-00000C000000}"/>
    <cellStyle name="Normal 3" xfId="13" xr:uid="{00000000-0005-0000-0000-00000D000000}"/>
    <cellStyle name="Normal 4" xfId="19" xr:uid="{4CFC02D0-18CE-41CD-A3AD-F15FD9B39FF7}"/>
    <cellStyle name="Normal_st08_38a" xfId="14" xr:uid="{00000000-0005-0000-0000-00000E000000}"/>
    <cellStyle name="Sub_head" xfId="15" xr:uid="{00000000-0005-0000-0000-00000F000000}"/>
    <cellStyle name="Text" xfId="16" xr:uid="{00000000-0005-0000-0000-000010000000}"/>
    <cellStyle name="Total" xfId="17" xr:uid="{00000000-0005-0000-0000-000011000000}"/>
    <cellStyle name="Total_e" xfId="18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A966C-24BF-4234-9052-B70BDA88021F}">
  <dimension ref="B4:G67"/>
  <sheetViews>
    <sheetView showGridLines="0" rightToLeft="1" tabSelected="1" topLeftCell="A43" workbookViewId="0">
      <selection activeCell="J53" sqref="J53"/>
    </sheetView>
  </sheetViews>
  <sheetFormatPr defaultRowHeight="12.5"/>
  <cols>
    <col min="3" max="7" width="10.7265625" customWidth="1"/>
  </cols>
  <sheetData>
    <row r="4" spans="2:7" ht="12.75" customHeight="1">
      <c r="B4" s="55" t="s">
        <v>36</v>
      </c>
      <c r="C4" s="55"/>
      <c r="D4" s="55"/>
      <c r="E4" s="55"/>
      <c r="F4" s="55"/>
      <c r="G4" s="55"/>
    </row>
    <row r="5" spans="2:7">
      <c r="B5" s="55"/>
      <c r="C5" s="55"/>
      <c r="D5" s="55"/>
      <c r="E5" s="55"/>
      <c r="F5" s="55"/>
      <c r="G5" s="55"/>
    </row>
    <row r="6" spans="2:7" ht="13" thickBot="1"/>
    <row r="7" spans="2:7">
      <c r="B7" s="56" t="s">
        <v>18</v>
      </c>
      <c r="C7" s="58" t="s">
        <v>19</v>
      </c>
      <c r="D7" s="60" t="s">
        <v>20</v>
      </c>
      <c r="E7" s="62" t="s">
        <v>24</v>
      </c>
      <c r="F7" s="63"/>
      <c r="G7" s="63"/>
    </row>
    <row r="8" spans="2:7" ht="18.75" customHeight="1" thickBot="1">
      <c r="B8" s="57"/>
      <c r="C8" s="59"/>
      <c r="D8" s="61"/>
      <c r="E8" s="1" t="s">
        <v>21</v>
      </c>
      <c r="F8" s="1" t="s">
        <v>17</v>
      </c>
      <c r="G8" s="2" t="s">
        <v>22</v>
      </c>
    </row>
    <row r="9" spans="2:7" ht="5.5" customHeight="1">
      <c r="B9" s="15"/>
      <c r="C9" s="6"/>
      <c r="D9" s="7"/>
      <c r="E9" s="7"/>
      <c r="F9" s="7"/>
      <c r="G9" s="8"/>
    </row>
    <row r="10" spans="2:7">
      <c r="B10" s="64" t="s">
        <v>37</v>
      </c>
      <c r="C10" s="64"/>
      <c r="D10" s="64"/>
      <c r="E10" s="64"/>
      <c r="F10" s="64"/>
      <c r="G10" s="65"/>
    </row>
    <row r="11" spans="2:7">
      <c r="B11" s="44" t="s">
        <v>6</v>
      </c>
      <c r="C11" s="3" t="s">
        <v>13</v>
      </c>
      <c r="D11" s="9">
        <v>288734</v>
      </c>
      <c r="E11" s="9">
        <v>260085</v>
      </c>
      <c r="F11" s="9">
        <v>4618</v>
      </c>
      <c r="G11" s="10">
        <f>E11-F11</f>
        <v>255467</v>
      </c>
    </row>
    <row r="12" spans="2:7">
      <c r="B12" s="44" t="s">
        <v>5</v>
      </c>
      <c r="C12" s="3" t="s">
        <v>12</v>
      </c>
      <c r="D12" s="9">
        <v>296640</v>
      </c>
      <c r="E12" s="9">
        <v>265694</v>
      </c>
      <c r="F12" s="9">
        <v>5581</v>
      </c>
      <c r="G12" s="10">
        <f t="shared" ref="G12:G22" si="0">E12-F12</f>
        <v>260113</v>
      </c>
    </row>
    <row r="13" spans="2:7">
      <c r="B13" s="44" t="s">
        <v>4</v>
      </c>
      <c r="C13" s="4" t="s">
        <v>11</v>
      </c>
      <c r="D13" s="9">
        <v>302126</v>
      </c>
      <c r="E13" s="9">
        <v>269115</v>
      </c>
      <c r="F13" s="9">
        <v>6848</v>
      </c>
      <c r="G13" s="10">
        <f t="shared" si="0"/>
        <v>262267</v>
      </c>
    </row>
    <row r="14" spans="2:7">
      <c r="B14" s="44" t="s">
        <v>3</v>
      </c>
      <c r="C14" s="4" t="s">
        <v>10</v>
      </c>
      <c r="D14" s="9">
        <v>307960</v>
      </c>
      <c r="E14" s="9">
        <v>272195</v>
      </c>
      <c r="F14" s="9">
        <v>8132</v>
      </c>
      <c r="G14" s="10">
        <f t="shared" si="0"/>
        <v>264063</v>
      </c>
    </row>
    <row r="15" spans="2:7">
      <c r="B15" s="44" t="s">
        <v>2</v>
      </c>
      <c r="C15" s="4" t="s">
        <v>9</v>
      </c>
      <c r="D15" s="11">
        <v>310657</v>
      </c>
      <c r="E15" s="9">
        <v>272178</v>
      </c>
      <c r="F15" s="9">
        <v>9210</v>
      </c>
      <c r="G15" s="10">
        <f t="shared" si="0"/>
        <v>262968</v>
      </c>
    </row>
    <row r="16" spans="2:7">
      <c r="B16" s="44" t="s">
        <v>1</v>
      </c>
      <c r="C16" s="4" t="s">
        <v>8</v>
      </c>
      <c r="D16" s="11">
        <v>309851</v>
      </c>
      <c r="E16" s="12">
        <v>268594</v>
      </c>
      <c r="F16" s="12">
        <v>10217</v>
      </c>
      <c r="G16" s="10">
        <f t="shared" si="0"/>
        <v>258377</v>
      </c>
    </row>
    <row r="17" spans="2:7">
      <c r="B17" s="5" t="s">
        <v>0</v>
      </c>
      <c r="C17" s="4" t="s">
        <v>7</v>
      </c>
      <c r="D17" s="11">
        <v>312377</v>
      </c>
      <c r="E17" s="12">
        <v>268023</v>
      </c>
      <c r="F17" s="12">
        <v>11173</v>
      </c>
      <c r="G17" s="10">
        <f t="shared" si="0"/>
        <v>256850</v>
      </c>
    </row>
    <row r="18" spans="2:7">
      <c r="B18" s="21" t="s">
        <v>25</v>
      </c>
      <c r="C18" s="27" t="s">
        <v>26</v>
      </c>
      <c r="D18" s="22">
        <v>310214</v>
      </c>
      <c r="E18" s="23">
        <v>262965</v>
      </c>
      <c r="F18" s="12">
        <v>11097</v>
      </c>
      <c r="G18" s="10">
        <f t="shared" si="0"/>
        <v>251868</v>
      </c>
    </row>
    <row r="19" spans="2:7">
      <c r="B19" s="21" t="s">
        <v>28</v>
      </c>
      <c r="C19" s="27" t="s">
        <v>29</v>
      </c>
      <c r="D19" s="22">
        <v>312372</v>
      </c>
      <c r="E19" s="23">
        <v>262518</v>
      </c>
      <c r="F19" s="12">
        <v>12005</v>
      </c>
      <c r="G19" s="10">
        <f t="shared" si="0"/>
        <v>250513</v>
      </c>
    </row>
    <row r="20" spans="2:7">
      <c r="B20" s="5" t="s">
        <v>31</v>
      </c>
      <c r="C20" s="4" t="s">
        <v>30</v>
      </c>
      <c r="D20" s="11">
        <v>314700</v>
      </c>
      <c r="E20" s="12">
        <v>262357</v>
      </c>
      <c r="F20" s="12">
        <v>12701</v>
      </c>
      <c r="G20" s="10">
        <f t="shared" si="0"/>
        <v>249656</v>
      </c>
    </row>
    <row r="21" spans="2:7">
      <c r="B21" s="40" t="s">
        <v>33</v>
      </c>
      <c r="C21" s="33" t="s">
        <v>32</v>
      </c>
      <c r="D21" s="35">
        <v>318780</v>
      </c>
      <c r="E21" s="46">
        <v>264146</v>
      </c>
      <c r="F21" s="42">
        <v>12773</v>
      </c>
      <c r="G21" s="10">
        <f t="shared" si="0"/>
        <v>251373</v>
      </c>
    </row>
    <row r="22" spans="2:7">
      <c r="B22" s="30" t="s">
        <v>35</v>
      </c>
      <c r="C22" s="34" t="s">
        <v>34</v>
      </c>
      <c r="D22" s="29">
        <v>342257</v>
      </c>
      <c r="E22" s="37">
        <v>283734</v>
      </c>
      <c r="F22" s="38">
        <v>14678</v>
      </c>
      <c r="G22" s="10">
        <f t="shared" si="0"/>
        <v>269056</v>
      </c>
    </row>
    <row r="23" spans="2:7" ht="8.15" customHeight="1">
      <c r="B23" s="5"/>
      <c r="C23" s="4"/>
      <c r="D23" s="24"/>
      <c r="E23" s="24"/>
      <c r="F23" s="25"/>
      <c r="G23" s="26"/>
    </row>
    <row r="24" spans="2:7">
      <c r="B24" s="53" t="s">
        <v>14</v>
      </c>
      <c r="C24" s="53"/>
      <c r="D24" s="53"/>
      <c r="E24" s="53"/>
      <c r="F24" s="53"/>
      <c r="G24" s="54"/>
    </row>
    <row r="25" spans="2:7">
      <c r="B25" s="44" t="s">
        <v>6</v>
      </c>
      <c r="C25" s="3" t="s">
        <v>13</v>
      </c>
      <c r="D25" s="9">
        <v>227902</v>
      </c>
      <c r="E25" s="9">
        <v>202983</v>
      </c>
      <c r="F25" s="9">
        <v>4300</v>
      </c>
      <c r="G25" s="10">
        <f>E25-F25</f>
        <v>198683</v>
      </c>
    </row>
    <row r="26" spans="2:7">
      <c r="B26" s="44" t="s">
        <v>5</v>
      </c>
      <c r="C26" s="3" t="s">
        <v>12</v>
      </c>
      <c r="D26" s="9">
        <v>232080</v>
      </c>
      <c r="E26" s="9">
        <v>205839</v>
      </c>
      <c r="F26" s="9">
        <v>5154</v>
      </c>
      <c r="G26" s="10">
        <f t="shared" ref="G26:G36" si="1">E26-F26</f>
        <v>200685</v>
      </c>
    </row>
    <row r="27" spans="2:7">
      <c r="B27" s="44" t="s">
        <v>4</v>
      </c>
      <c r="C27" s="4" t="s">
        <v>11</v>
      </c>
      <c r="D27" s="9">
        <v>235570</v>
      </c>
      <c r="E27" s="9">
        <v>207876</v>
      </c>
      <c r="F27" s="9">
        <v>6305</v>
      </c>
      <c r="G27" s="10">
        <f t="shared" si="1"/>
        <v>201571</v>
      </c>
    </row>
    <row r="28" spans="2:7">
      <c r="B28" s="44" t="s">
        <v>3</v>
      </c>
      <c r="C28" s="4" t="s">
        <v>10</v>
      </c>
      <c r="D28" s="9">
        <v>239426</v>
      </c>
      <c r="E28" s="9">
        <v>209403</v>
      </c>
      <c r="F28" s="9">
        <v>7386</v>
      </c>
      <c r="G28" s="10">
        <f t="shared" si="1"/>
        <v>202017</v>
      </c>
    </row>
    <row r="29" spans="2:7">
      <c r="B29" s="44" t="s">
        <v>2</v>
      </c>
      <c r="C29" s="4" t="s">
        <v>9</v>
      </c>
      <c r="D29" s="9">
        <v>241829</v>
      </c>
      <c r="E29" s="9">
        <v>209597</v>
      </c>
      <c r="F29" s="9">
        <v>8321</v>
      </c>
      <c r="G29" s="10">
        <f t="shared" si="1"/>
        <v>201276</v>
      </c>
    </row>
    <row r="30" spans="2:7">
      <c r="B30" s="44" t="s">
        <v>1</v>
      </c>
      <c r="C30" s="4" t="s">
        <v>8</v>
      </c>
      <c r="D30" s="9">
        <v>239525</v>
      </c>
      <c r="E30" s="9">
        <v>204965</v>
      </c>
      <c r="F30" s="9">
        <v>9098</v>
      </c>
      <c r="G30" s="10">
        <f t="shared" si="1"/>
        <v>195867</v>
      </c>
    </row>
    <row r="31" spans="2:7">
      <c r="B31" s="5" t="s">
        <v>0</v>
      </c>
      <c r="C31" s="4" t="s">
        <v>7</v>
      </c>
      <c r="D31" s="9">
        <v>240146</v>
      </c>
      <c r="E31" s="9">
        <v>203346</v>
      </c>
      <c r="F31" s="9">
        <v>9901</v>
      </c>
      <c r="G31" s="10">
        <f t="shared" si="1"/>
        <v>193445</v>
      </c>
    </row>
    <row r="32" spans="2:7">
      <c r="B32" s="5" t="s">
        <v>27</v>
      </c>
      <c r="C32" s="4" t="s">
        <v>26</v>
      </c>
      <c r="D32" s="9">
        <v>236075</v>
      </c>
      <c r="E32" s="9">
        <v>197725</v>
      </c>
      <c r="F32" s="9">
        <v>9565</v>
      </c>
      <c r="G32" s="10">
        <f t="shared" si="1"/>
        <v>188160</v>
      </c>
    </row>
    <row r="33" spans="2:7">
      <c r="B33" s="31" t="s">
        <v>28</v>
      </c>
      <c r="C33" s="32" t="s">
        <v>29</v>
      </c>
      <c r="D33" s="9">
        <v>237965</v>
      </c>
      <c r="E33" s="9">
        <v>197589</v>
      </c>
      <c r="F33" s="9">
        <v>10243</v>
      </c>
      <c r="G33" s="10">
        <f t="shared" si="1"/>
        <v>187346</v>
      </c>
    </row>
    <row r="34" spans="2:7">
      <c r="B34" s="5" t="s">
        <v>31</v>
      </c>
      <c r="C34" s="4" t="s">
        <v>30</v>
      </c>
      <c r="D34" s="9">
        <v>239338</v>
      </c>
      <c r="E34" s="9">
        <v>197092</v>
      </c>
      <c r="F34" s="9">
        <v>10849</v>
      </c>
      <c r="G34" s="10">
        <f t="shared" si="1"/>
        <v>186243</v>
      </c>
    </row>
    <row r="35" spans="2:7">
      <c r="B35" s="40" t="s">
        <v>33</v>
      </c>
      <c r="C35" s="27" t="s">
        <v>32</v>
      </c>
      <c r="D35" s="9">
        <v>243409</v>
      </c>
      <c r="E35" s="9">
        <v>198899</v>
      </c>
      <c r="F35" s="9">
        <v>10665</v>
      </c>
      <c r="G35" s="10">
        <f t="shared" si="1"/>
        <v>188234</v>
      </c>
    </row>
    <row r="36" spans="2:7">
      <c r="B36" s="30" t="s">
        <v>35</v>
      </c>
      <c r="C36" s="34" t="s">
        <v>34</v>
      </c>
      <c r="D36" s="29">
        <v>260972</v>
      </c>
      <c r="E36" s="37">
        <v>214165</v>
      </c>
      <c r="F36" s="38">
        <v>12091</v>
      </c>
      <c r="G36" s="10">
        <f t="shared" si="1"/>
        <v>202074</v>
      </c>
    </row>
    <row r="37" spans="2:7">
      <c r="B37" s="5"/>
      <c r="C37" s="4"/>
      <c r="D37" s="11"/>
      <c r="E37" s="12"/>
      <c r="F37" s="12"/>
      <c r="G37" s="10"/>
    </row>
    <row r="38" spans="2:7">
      <c r="B38" s="53" t="s">
        <v>15</v>
      </c>
      <c r="C38" s="53"/>
      <c r="D38" s="53"/>
      <c r="E38" s="53"/>
      <c r="F38" s="53"/>
      <c r="G38" s="54"/>
    </row>
    <row r="39" spans="2:7">
      <c r="B39" s="44" t="s">
        <v>6</v>
      </c>
      <c r="C39" s="3" t="s">
        <v>13</v>
      </c>
      <c r="D39" s="9">
        <v>53970</v>
      </c>
      <c r="E39" s="9">
        <v>50653</v>
      </c>
      <c r="F39" s="9">
        <v>290</v>
      </c>
      <c r="G39" s="10">
        <f>E39-F39</f>
        <v>50363</v>
      </c>
    </row>
    <row r="40" spans="2:7">
      <c r="B40" s="44" t="s">
        <v>5</v>
      </c>
      <c r="C40" s="3" t="s">
        <v>12</v>
      </c>
      <c r="D40" s="9">
        <v>50759</v>
      </c>
      <c r="E40" s="9">
        <v>46513</v>
      </c>
      <c r="F40" s="9">
        <v>393</v>
      </c>
      <c r="G40" s="10">
        <f t="shared" ref="G40:G45" si="2">E40-F40</f>
        <v>46120</v>
      </c>
    </row>
    <row r="41" spans="2:7">
      <c r="B41" s="44" t="s">
        <v>4</v>
      </c>
      <c r="C41" s="4" t="s">
        <v>11</v>
      </c>
      <c r="D41" s="9">
        <v>55941</v>
      </c>
      <c r="E41" s="9">
        <v>51094</v>
      </c>
      <c r="F41" s="9">
        <v>504</v>
      </c>
      <c r="G41" s="10">
        <f t="shared" si="2"/>
        <v>50590</v>
      </c>
    </row>
    <row r="42" spans="2:7">
      <c r="B42" s="44" t="s">
        <v>3</v>
      </c>
      <c r="C42" s="4" t="s">
        <v>10</v>
      </c>
      <c r="D42" s="9">
        <v>57879</v>
      </c>
      <c r="E42" s="9">
        <v>52647</v>
      </c>
      <c r="F42" s="9">
        <v>710</v>
      </c>
      <c r="G42" s="10">
        <f t="shared" si="2"/>
        <v>51937</v>
      </c>
    </row>
    <row r="43" spans="2:7">
      <c r="B43" s="44" t="s">
        <v>2</v>
      </c>
      <c r="C43" s="47" t="s">
        <v>9</v>
      </c>
      <c r="D43" s="11">
        <v>58109</v>
      </c>
      <c r="E43" s="48">
        <v>52418</v>
      </c>
      <c r="F43" s="48">
        <v>838</v>
      </c>
      <c r="G43" s="49">
        <v>96039</v>
      </c>
    </row>
    <row r="44" spans="2:7">
      <c r="B44" s="50" t="s">
        <v>1</v>
      </c>
      <c r="C44" s="4" t="s">
        <v>8</v>
      </c>
      <c r="D44" s="51">
        <v>59360</v>
      </c>
      <c r="E44" s="12">
        <v>53279</v>
      </c>
      <c r="F44" s="45">
        <v>1057</v>
      </c>
      <c r="G44" s="10">
        <f t="shared" si="2"/>
        <v>52222</v>
      </c>
    </row>
    <row r="45" spans="2:7">
      <c r="B45" s="5" t="s">
        <v>0</v>
      </c>
      <c r="C45" s="4" t="s">
        <v>7</v>
      </c>
      <c r="D45" s="11">
        <v>61213</v>
      </c>
      <c r="E45" s="12">
        <v>54283</v>
      </c>
      <c r="F45" s="45">
        <v>1209</v>
      </c>
      <c r="G45" s="10">
        <f t="shared" si="2"/>
        <v>53074</v>
      </c>
    </row>
    <row r="46" spans="2:7" s="20" customFormat="1" ht="12" customHeight="1">
      <c r="B46" s="5" t="s">
        <v>27</v>
      </c>
      <c r="C46" s="4" t="s">
        <v>26</v>
      </c>
      <c r="D46" s="11">
        <v>62959</v>
      </c>
      <c r="E46" s="12">
        <v>54757</v>
      </c>
      <c r="F46" s="45">
        <v>1462</v>
      </c>
      <c r="G46" s="10">
        <f>E46-F46</f>
        <v>53295</v>
      </c>
    </row>
    <row r="47" spans="2:7" s="20" customFormat="1" ht="12" customHeight="1">
      <c r="B47" s="5" t="s">
        <v>28</v>
      </c>
      <c r="C47" s="4" t="s">
        <v>29</v>
      </c>
      <c r="D47" s="11">
        <v>62836</v>
      </c>
      <c r="E47" s="12">
        <v>54120</v>
      </c>
      <c r="F47" s="45">
        <v>1675</v>
      </c>
      <c r="G47" s="10">
        <v>50086.448000000004</v>
      </c>
    </row>
    <row r="48" spans="2:7">
      <c r="B48" s="5" t="s">
        <v>31</v>
      </c>
      <c r="C48" s="4" t="s">
        <v>30</v>
      </c>
      <c r="D48" s="11">
        <v>63375</v>
      </c>
      <c r="E48" s="12">
        <v>54116</v>
      </c>
      <c r="F48" s="45">
        <v>1750</v>
      </c>
      <c r="G48" s="10">
        <f>E48-F48</f>
        <v>52366</v>
      </c>
    </row>
    <row r="49" spans="2:7">
      <c r="B49" s="40" t="s">
        <v>33</v>
      </c>
      <c r="C49" s="41" t="s">
        <v>32</v>
      </c>
      <c r="D49" s="35">
        <v>63408</v>
      </c>
      <c r="E49" s="52">
        <v>54151</v>
      </c>
      <c r="F49" s="45">
        <v>1984</v>
      </c>
      <c r="G49" s="10">
        <f>E49-F49</f>
        <v>52167</v>
      </c>
    </row>
    <row r="50" spans="2:7">
      <c r="B50" s="30" t="s">
        <v>35</v>
      </c>
      <c r="C50" s="28" t="s">
        <v>34</v>
      </c>
      <c r="D50" s="29">
        <v>69088</v>
      </c>
      <c r="E50" s="37">
        <v>58348</v>
      </c>
      <c r="F50" s="38">
        <v>2440</v>
      </c>
      <c r="G50" s="43">
        <f>E50-F50</f>
        <v>55908</v>
      </c>
    </row>
    <row r="51" spans="2:7">
      <c r="B51" s="5"/>
      <c r="C51" s="4"/>
      <c r="D51" s="11"/>
      <c r="E51" s="12"/>
      <c r="F51" s="12"/>
      <c r="G51" s="10"/>
    </row>
    <row r="52" spans="2:7">
      <c r="B52" s="53" t="s">
        <v>16</v>
      </c>
      <c r="C52" s="53"/>
      <c r="D52" s="53"/>
      <c r="E52" s="53"/>
      <c r="F52" s="53"/>
      <c r="G52" s="54"/>
    </row>
    <row r="53" spans="2:7">
      <c r="B53" s="44" t="s">
        <v>6</v>
      </c>
      <c r="C53" s="3" t="s">
        <v>13</v>
      </c>
      <c r="D53" s="9">
        <v>10567</v>
      </c>
      <c r="E53" s="9">
        <v>10154</v>
      </c>
      <c r="F53" s="9">
        <v>28</v>
      </c>
      <c r="G53" s="10">
        <f>E53-F53</f>
        <v>10126</v>
      </c>
    </row>
    <row r="54" spans="2:7">
      <c r="B54" s="44" t="s">
        <v>5</v>
      </c>
      <c r="C54" s="3" t="s">
        <v>12</v>
      </c>
      <c r="D54" s="9">
        <v>10590</v>
      </c>
      <c r="E54" s="9">
        <v>10131</v>
      </c>
      <c r="F54" s="9">
        <v>34</v>
      </c>
      <c r="G54" s="10">
        <f>E54-F54</f>
        <v>10097</v>
      </c>
    </row>
    <row r="55" spans="2:7">
      <c r="B55" s="44" t="s">
        <v>4</v>
      </c>
      <c r="C55" s="4" t="s">
        <v>11</v>
      </c>
      <c r="D55" s="9">
        <v>10615</v>
      </c>
      <c r="E55" s="9">
        <v>10145</v>
      </c>
      <c r="F55" s="9">
        <v>39</v>
      </c>
      <c r="G55" s="10">
        <f t="shared" ref="G55:G60" si="3">E55-F55</f>
        <v>10106</v>
      </c>
    </row>
    <row r="56" spans="2:7">
      <c r="B56" s="44" t="s">
        <v>3</v>
      </c>
      <c r="C56" s="4" t="s">
        <v>10</v>
      </c>
      <c r="D56" s="9">
        <v>10655</v>
      </c>
      <c r="E56" s="9">
        <v>10145</v>
      </c>
      <c r="F56" s="9">
        <v>36</v>
      </c>
      <c r="G56" s="10">
        <f t="shared" si="3"/>
        <v>10109</v>
      </c>
    </row>
    <row r="57" spans="2:7">
      <c r="B57" s="44" t="s">
        <v>2</v>
      </c>
      <c r="C57" s="4" t="s">
        <v>9</v>
      </c>
      <c r="D57" s="11">
        <v>10719</v>
      </c>
      <c r="E57" s="9">
        <v>10163</v>
      </c>
      <c r="F57" s="9">
        <v>51</v>
      </c>
      <c r="G57" s="10">
        <f t="shared" si="3"/>
        <v>10112</v>
      </c>
    </row>
    <row r="58" spans="2:7">
      <c r="B58" s="44" t="s">
        <v>1</v>
      </c>
      <c r="C58" s="4" t="s">
        <v>8</v>
      </c>
      <c r="D58" s="11">
        <v>10966</v>
      </c>
      <c r="E58" s="12">
        <v>10350</v>
      </c>
      <c r="F58" s="12">
        <v>62</v>
      </c>
      <c r="G58" s="10">
        <f t="shared" si="3"/>
        <v>10288</v>
      </c>
    </row>
    <row r="59" spans="2:7">
      <c r="B59" s="5" t="s">
        <v>0</v>
      </c>
      <c r="C59" s="4" t="s">
        <v>7</v>
      </c>
      <c r="D59" s="11">
        <v>11018</v>
      </c>
      <c r="E59" s="12">
        <v>10394</v>
      </c>
      <c r="F59" s="12">
        <v>63</v>
      </c>
      <c r="G59" s="10">
        <f t="shared" si="3"/>
        <v>10331</v>
      </c>
    </row>
    <row r="60" spans="2:7" s="20" customFormat="1">
      <c r="B60" s="5" t="s">
        <v>27</v>
      </c>
      <c r="C60" s="4" t="s">
        <v>26</v>
      </c>
      <c r="D60" s="11">
        <v>11180</v>
      </c>
      <c r="E60" s="12">
        <v>10483</v>
      </c>
      <c r="F60" s="12">
        <v>70</v>
      </c>
      <c r="G60" s="10">
        <f t="shared" si="3"/>
        <v>10413</v>
      </c>
    </row>
    <row r="61" spans="2:7" s="20" customFormat="1">
      <c r="B61" s="5" t="s">
        <v>28</v>
      </c>
      <c r="C61" s="4" t="s">
        <v>26</v>
      </c>
      <c r="D61" s="11">
        <v>11571</v>
      </c>
      <c r="E61" s="12">
        <v>10809</v>
      </c>
      <c r="F61" s="12">
        <v>87</v>
      </c>
      <c r="G61" s="10">
        <v>10674.03</v>
      </c>
    </row>
    <row r="62" spans="2:7">
      <c r="B62" s="5" t="s">
        <v>31</v>
      </c>
      <c r="C62" s="4" t="s">
        <v>30</v>
      </c>
      <c r="D62" s="11">
        <v>11987</v>
      </c>
      <c r="E62" s="12">
        <v>11149</v>
      </c>
      <c r="F62" s="12">
        <v>102</v>
      </c>
      <c r="G62" s="10">
        <f>E62-F62</f>
        <v>11047</v>
      </c>
    </row>
    <row r="63" spans="2:7">
      <c r="B63" s="40" t="s">
        <v>33</v>
      </c>
      <c r="C63" s="33" t="s">
        <v>32</v>
      </c>
      <c r="D63" s="35">
        <v>11963</v>
      </c>
      <c r="E63" s="36">
        <v>11096</v>
      </c>
      <c r="F63" s="42">
        <v>124</v>
      </c>
      <c r="G63" s="39">
        <v>10018</v>
      </c>
    </row>
    <row r="64" spans="2:7">
      <c r="B64" s="30" t="s">
        <v>35</v>
      </c>
      <c r="C64" s="34" t="s">
        <v>34</v>
      </c>
      <c r="D64" s="29">
        <v>12197</v>
      </c>
      <c r="E64" s="37">
        <v>11221</v>
      </c>
      <c r="F64" s="38">
        <v>147</v>
      </c>
      <c r="G64" s="43">
        <f>E64-F64</f>
        <v>11074</v>
      </c>
    </row>
    <row r="65" spans="2:7">
      <c r="B65" s="14" t="s">
        <v>23</v>
      </c>
      <c r="C65" s="16"/>
      <c r="D65" s="17"/>
      <c r="E65" s="18"/>
      <c r="F65" s="18"/>
      <c r="G65" s="19"/>
    </row>
    <row r="66" spans="2:7">
      <c r="B66" s="13" t="s">
        <v>38</v>
      </c>
    </row>
    <row r="67" spans="2:7">
      <c r="B67" s="14" t="s">
        <v>39</v>
      </c>
    </row>
  </sheetData>
  <mergeCells count="9">
    <mergeCell ref="B24:G24"/>
    <mergeCell ref="B38:G38"/>
    <mergeCell ref="B52:G52"/>
    <mergeCell ref="B4:G5"/>
    <mergeCell ref="B7:B8"/>
    <mergeCell ref="C7:C8"/>
    <mergeCell ref="D7:D8"/>
    <mergeCell ref="E7:G7"/>
    <mergeCell ref="B10:G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b0921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Yael Bachar Cohen</cp:lastModifiedBy>
  <cp:lastPrinted>2017-10-19T09:04:04Z</cp:lastPrinted>
  <dcterms:created xsi:type="dcterms:W3CDTF">2017-01-15T10:14:10Z</dcterms:created>
  <dcterms:modified xsi:type="dcterms:W3CDTF">2021-12-13T11:55:59Z</dcterms:modified>
</cp:coreProperties>
</file>