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2/"/>
    </mc:Choice>
  </mc:AlternateContent>
  <xr:revisionPtr revIDLastSave="6" documentId="8_{C0F7B7AC-C63F-4C1D-991D-4F20C1A173BE}" xr6:coauthVersionLast="47" xr6:coauthVersionMax="47" xr10:uidLastSave="{A73B64A6-24B6-4053-8E42-5EE78BDF64E8}"/>
  <bookViews>
    <workbookView xWindow="-110" yWindow="-110" windowWidth="19420" windowHeight="10420" xr2:uid="{00000000-000D-0000-FFFF-FFFF00000000}"/>
  </bookViews>
  <sheets>
    <sheet name="D1022" sheetId="3" r:id="rId1"/>
  </sheets>
  <definedNames>
    <definedName name="_xlnm.Print_Area" localSheetId="0">'D1022'!$B$1:$I$31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3" l="1"/>
  <c r="G10" i="3"/>
  <c r="E10" i="3"/>
  <c r="D10" i="3"/>
  <c r="C10" i="3"/>
  <c r="G18" i="3"/>
  <c r="H18" i="3"/>
  <c r="E18" i="3"/>
  <c r="D18" i="3"/>
  <c r="C18" i="3"/>
  <c r="C26" i="3"/>
  <c r="D26" i="3"/>
  <c r="E26" i="3"/>
  <c r="H26" i="3"/>
  <c r="G26" i="3"/>
  <c r="F19" i="3"/>
  <c r="F27" i="3"/>
  <c r="F18" i="3" l="1"/>
  <c r="F26" i="3"/>
  <c r="F10" i="3"/>
  <c r="I18" i="3"/>
  <c r="F28" i="3"/>
  <c r="F30" i="3"/>
  <c r="F29" i="3"/>
  <c r="F25" i="3"/>
  <c r="I28" i="3"/>
  <c r="I10" i="3"/>
  <c r="F17" i="3" l="1"/>
  <c r="F22" i="3"/>
  <c r="I21" i="3"/>
  <c r="I27" i="3"/>
  <c r="I25" i="3"/>
  <c r="I20" i="3"/>
  <c r="I17" i="3"/>
  <c r="F20" i="3" l="1"/>
  <c r="I29" i="3"/>
  <c r="F21" i="3"/>
  <c r="I19" i="3"/>
  <c r="I22" i="3"/>
  <c r="I30" i="3"/>
</calcChain>
</file>

<file path=xl/sharedStrings.xml><?xml version="1.0" encoding="utf-8"?>
<sst xmlns="http://schemas.openxmlformats.org/spreadsheetml/2006/main" count="31" uniqueCount="18">
  <si>
    <t>יישוב</t>
  </si>
  <si>
    <t>לחודש עבודה</t>
  </si>
  <si>
    <t>לחודש בשנה</t>
  </si>
  <si>
    <t>שיעור השינוי</t>
  </si>
  <si>
    <t>ממוצע יישובים נבחרים</t>
  </si>
  <si>
    <t>אלעד</t>
  </si>
  <si>
    <t xml:space="preserve">ביתר עילית </t>
  </si>
  <si>
    <t>בני ברק</t>
  </si>
  <si>
    <t xml:space="preserve">מודיעין עילית </t>
  </si>
  <si>
    <t>גברים</t>
  </si>
  <si>
    <t>נשים</t>
  </si>
  <si>
    <t>מקור: הביטוח הלאומי</t>
  </si>
  <si>
    <t>שקלים חדשים</t>
  </si>
  <si>
    <t>סך הכול</t>
  </si>
  <si>
    <t>השכר הממוצע (שקלים חדשים)</t>
  </si>
  <si>
    <t>סך הכול ישראל</t>
  </si>
  <si>
    <t xml:space="preserve">לוח ד/10 שכר ממוצע חודשי ושנתי של שכירים, לפי מגדר, בסך הכול ישראל וביישובים נבחרים, 2018–2019 </t>
  </si>
  <si>
    <t>מספר השכירים  (2019)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</si>
</sst>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0"/>
      <name val="System"/>
      <family val="2"/>
      <charset val="177"/>
    </font>
    <font>
      <sz val="9"/>
      <name val="Arial"/>
      <family val="2"/>
      <scheme val="minor"/>
    </font>
    <font>
      <sz val="9"/>
      <color theme="1"/>
      <name val="Arial"/>
      <family val="2"/>
      <scheme val="minor"/>
    </font>
    <font>
      <sz val="8"/>
      <color theme="1"/>
      <name val="Arial"/>
      <family val="2"/>
      <charset val="177"/>
      <scheme val="minor"/>
    </font>
    <font>
      <b/>
      <sz val="8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5">
    <xf numFmtId="0" fontId="0" fillId="0" borderId="0" xfId="0"/>
    <xf numFmtId="0" fontId="3" fillId="0" borderId="8" xfId="1" applyFont="1" applyFill="1" applyBorder="1" applyAlignment="1">
      <alignment horizontal="center" vertical="center" readingOrder="2"/>
    </xf>
    <xf numFmtId="0" fontId="3" fillId="0" borderId="9" xfId="1" applyFont="1" applyFill="1" applyBorder="1" applyAlignment="1">
      <alignment horizontal="center" vertical="center" wrapText="1" readingOrder="2"/>
    </xf>
    <xf numFmtId="0" fontId="3" fillId="0" borderId="11" xfId="1" applyFont="1" applyFill="1" applyBorder="1" applyAlignment="1">
      <alignment horizontal="center" vertical="center" wrapText="1" readingOrder="2"/>
    </xf>
    <xf numFmtId="0" fontId="3" fillId="0" borderId="11" xfId="1" applyFont="1" applyFill="1" applyBorder="1" applyAlignment="1">
      <alignment horizontal="center" vertical="center" readingOrder="2"/>
    </xf>
    <xf numFmtId="0" fontId="3" fillId="0" borderId="12" xfId="1" applyFont="1" applyFill="1" applyBorder="1" applyAlignment="1">
      <alignment horizontal="center" vertical="center" wrapText="1" readingOrder="2"/>
    </xf>
    <xf numFmtId="164" fontId="3" fillId="0" borderId="15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center"/>
    </xf>
    <xf numFmtId="164" fontId="3" fillId="0" borderId="17" xfId="1" applyNumberFormat="1" applyFont="1" applyFill="1" applyBorder="1" applyAlignment="1">
      <alignment horizontal="center"/>
    </xf>
    <xf numFmtId="164" fontId="3" fillId="0" borderId="18" xfId="1" applyNumberFormat="1" applyFont="1" applyFill="1" applyBorder="1" applyAlignment="1">
      <alignment horizontal="center"/>
    </xf>
    <xf numFmtId="0" fontId="2" fillId="0" borderId="0" xfId="1"/>
    <xf numFmtId="0" fontId="3" fillId="0" borderId="8" xfId="1" applyFont="1" applyFill="1" applyBorder="1" applyAlignment="1">
      <alignment horizontal="center" vertical="center" wrapText="1" readingOrder="2"/>
    </xf>
    <xf numFmtId="164" fontId="3" fillId="0" borderId="0" xfId="1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13" xfId="1" applyFont="1" applyFill="1" applyBorder="1" applyAlignment="1">
      <alignment horizontal="center" vertical="center" readingOrder="2"/>
    </xf>
    <xf numFmtId="0" fontId="3" fillId="0" borderId="13" xfId="1" applyFont="1" applyFill="1" applyBorder="1" applyAlignment="1">
      <alignment horizontal="center" vertical="center" wrapText="1" readingOrder="2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 vertical="center" readingOrder="2"/>
    </xf>
    <xf numFmtId="0" fontId="3" fillId="0" borderId="0" xfId="1" applyFont="1" applyFill="1" applyBorder="1" applyAlignment="1">
      <alignment horizontal="center" vertical="center" wrapText="1" readingOrder="2"/>
    </xf>
    <xf numFmtId="0" fontId="4" fillId="0" borderId="25" xfId="0" applyFont="1" applyBorder="1" applyAlignment="1">
      <alignment horizontal="center" vertical="center"/>
    </xf>
    <xf numFmtId="164" fontId="3" fillId="0" borderId="24" xfId="1" applyNumberFormat="1" applyFont="1" applyFill="1" applyBorder="1" applyAlignment="1">
      <alignment horizontal="center" vertical="center"/>
    </xf>
    <xf numFmtId="3" fontId="3" fillId="0" borderId="22" xfId="1" applyNumberFormat="1" applyFont="1" applyFill="1" applyBorder="1" applyAlignment="1">
      <alignment horizontal="center"/>
    </xf>
    <xf numFmtId="164" fontId="3" fillId="0" borderId="22" xfId="1" applyNumberFormat="1" applyFont="1" applyFill="1" applyBorder="1" applyAlignment="1">
      <alignment horizontal="center" vertical="center"/>
    </xf>
    <xf numFmtId="3" fontId="3" fillId="0" borderId="24" xfId="1" applyNumberFormat="1" applyFont="1" applyFill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3" fillId="0" borderId="30" xfId="1" applyNumberFormat="1" applyFont="1" applyFill="1" applyBorder="1" applyAlignment="1">
      <alignment horizontal="center" vertical="center"/>
    </xf>
    <xf numFmtId="165" fontId="4" fillId="0" borderId="14" xfId="0" applyNumberFormat="1" applyFont="1" applyBorder="1" applyAlignment="1">
      <alignment horizontal="center"/>
    </xf>
    <xf numFmtId="165" fontId="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4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 readingOrder="2"/>
    </xf>
    <xf numFmtId="0" fontId="3" fillId="0" borderId="5" xfId="1" applyFont="1" applyFill="1" applyBorder="1" applyAlignment="1">
      <alignment horizontal="center" vertical="center" wrapText="1" readingOrder="2"/>
    </xf>
    <xf numFmtId="0" fontId="3" fillId="0" borderId="8" xfId="1" applyFont="1" applyFill="1" applyBorder="1" applyAlignment="1">
      <alignment horizontal="center" vertical="center" wrapText="1" readingOrder="2"/>
    </xf>
    <xf numFmtId="0" fontId="3" fillId="0" borderId="2" xfId="1" applyFont="1" applyFill="1" applyBorder="1" applyAlignment="1">
      <alignment horizontal="center" vertical="center" readingOrder="2"/>
    </xf>
    <xf numFmtId="0" fontId="3" fillId="0" borderId="3" xfId="1" applyFont="1" applyFill="1" applyBorder="1" applyAlignment="1">
      <alignment horizontal="center" vertical="center" readingOrder="2"/>
    </xf>
    <xf numFmtId="0" fontId="3" fillId="0" borderId="5" xfId="1" applyFont="1" applyFill="1" applyBorder="1" applyAlignment="1">
      <alignment horizontal="center" vertical="center" readingOrder="2"/>
    </xf>
    <xf numFmtId="0" fontId="3" fillId="0" borderId="6" xfId="1" applyFont="1" applyFill="1" applyBorder="1" applyAlignment="1">
      <alignment horizontal="center" vertical="center" readingOrder="2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56B67B"/>
      <color rgb="FFBF558D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J32"/>
  <sheetViews>
    <sheetView showGridLines="0" rightToLeft="1" tabSelected="1" zoomScaleNormal="100" workbookViewId="0">
      <selection activeCell="N6" sqref="N6"/>
    </sheetView>
  </sheetViews>
  <sheetFormatPr defaultRowHeight="14" x14ac:dyDescent="0.3"/>
  <cols>
    <col min="2" max="2" width="14.58203125" style="14" customWidth="1"/>
    <col min="3" max="3" width="9.58203125" style="14" customWidth="1"/>
    <col min="4" max="9" width="7.58203125" style="14" customWidth="1"/>
  </cols>
  <sheetData>
    <row r="1" spans="2:10" ht="30" customHeight="1" x14ac:dyDescent="0.3">
      <c r="B1" s="53" t="s">
        <v>16</v>
      </c>
      <c r="C1" s="54"/>
      <c r="D1" s="54"/>
      <c r="E1" s="54"/>
      <c r="F1" s="54"/>
      <c r="G1" s="54"/>
      <c r="H1" s="54"/>
      <c r="I1" s="54"/>
      <c r="J1" s="10"/>
    </row>
    <row r="2" spans="2:10" x14ac:dyDescent="0.3">
      <c r="J2" s="10"/>
    </row>
    <row r="3" spans="2:10" ht="14.5" thickBot="1" x14ac:dyDescent="0.35">
      <c r="B3" s="15" t="s">
        <v>12</v>
      </c>
      <c r="J3" s="10"/>
    </row>
    <row r="4" spans="2:10" x14ac:dyDescent="0.3">
      <c r="B4" s="55" t="s">
        <v>0</v>
      </c>
      <c r="C4" s="58" t="s">
        <v>17</v>
      </c>
      <c r="D4" s="61" t="s">
        <v>14</v>
      </c>
      <c r="E4" s="61"/>
      <c r="F4" s="61"/>
      <c r="G4" s="61"/>
      <c r="H4" s="61"/>
      <c r="I4" s="62"/>
      <c r="J4" s="10"/>
    </row>
    <row r="5" spans="2:10" x14ac:dyDescent="0.3">
      <c r="B5" s="56"/>
      <c r="C5" s="59"/>
      <c r="D5" s="63" t="s">
        <v>1</v>
      </c>
      <c r="E5" s="63"/>
      <c r="F5" s="63"/>
      <c r="G5" s="63" t="s">
        <v>2</v>
      </c>
      <c r="H5" s="63"/>
      <c r="I5" s="64"/>
      <c r="J5" s="10"/>
    </row>
    <row r="6" spans="2:10" ht="24.75" customHeight="1" thickBot="1" x14ac:dyDescent="0.35">
      <c r="B6" s="57"/>
      <c r="C6" s="60"/>
      <c r="D6" s="1">
        <v>2018</v>
      </c>
      <c r="E6" s="1">
        <v>2019</v>
      </c>
      <c r="F6" s="11" t="s">
        <v>3</v>
      </c>
      <c r="G6" s="1">
        <v>2018</v>
      </c>
      <c r="H6" s="1">
        <v>2019</v>
      </c>
      <c r="I6" s="2" t="s">
        <v>3</v>
      </c>
      <c r="J6" s="10"/>
    </row>
    <row r="7" spans="2:10" ht="5.5" customHeight="1" x14ac:dyDescent="0.3">
      <c r="B7" s="37"/>
      <c r="C7" s="3"/>
      <c r="D7" s="4"/>
      <c r="E7" s="4"/>
      <c r="F7" s="3"/>
      <c r="G7" s="4"/>
      <c r="H7" s="4"/>
      <c r="I7" s="5"/>
      <c r="J7" s="10"/>
    </row>
    <row r="8" spans="2:10" ht="14.15" customHeight="1" x14ac:dyDescent="0.3">
      <c r="B8" s="52" t="s">
        <v>13</v>
      </c>
      <c r="C8" s="52"/>
      <c r="D8" s="52"/>
      <c r="E8" s="52"/>
      <c r="F8" s="52"/>
      <c r="G8" s="52"/>
      <c r="H8" s="52"/>
      <c r="I8" s="52"/>
      <c r="J8" s="10"/>
    </row>
    <row r="9" spans="2:10" ht="15" customHeight="1" x14ac:dyDescent="0.3">
      <c r="B9" s="22" t="s">
        <v>15</v>
      </c>
      <c r="C9" s="39">
        <v>4077296</v>
      </c>
      <c r="D9" s="40">
        <v>11137.36916</v>
      </c>
      <c r="E9" s="40">
        <v>11487.216050000001</v>
      </c>
      <c r="F9" s="41">
        <v>3.1411985969999998</v>
      </c>
      <c r="G9" s="40">
        <v>9452.556767</v>
      </c>
      <c r="H9" s="40">
        <v>9744.529219</v>
      </c>
      <c r="I9" s="42">
        <v>3.0888198720000002</v>
      </c>
      <c r="J9" s="10"/>
    </row>
    <row r="10" spans="2:10" ht="15" customHeight="1" x14ac:dyDescent="0.3">
      <c r="B10" s="22" t="s">
        <v>4</v>
      </c>
      <c r="C10" s="28">
        <f>AVERAGE(C11:C14)</f>
        <v>27590.75</v>
      </c>
      <c r="D10" s="26">
        <f>AVERAGE(D11:D14)</f>
        <v>7012.4086230000003</v>
      </c>
      <c r="E10" s="26">
        <f>AVERAGE(E11:E14)</f>
        <v>7199.7063182500005</v>
      </c>
      <c r="F10" s="27">
        <f>(E10/D10-1)*100</f>
        <v>2.6709466792292025</v>
      </c>
      <c r="G10" s="26">
        <f>AVERAGE(G11:G14)</f>
        <v>5699.481624</v>
      </c>
      <c r="H10" s="26">
        <f>AVERAGE(H11:H14)</f>
        <v>5848.6334452499996</v>
      </c>
      <c r="I10" s="25">
        <f t="shared" ref="I10" si="0">(H10/G10-1)*100</f>
        <v>2.6169366109004555</v>
      </c>
      <c r="J10" s="10"/>
    </row>
    <row r="11" spans="2:10" x14ac:dyDescent="0.3">
      <c r="B11" s="23" t="s">
        <v>5</v>
      </c>
      <c r="C11" s="39">
        <v>14571</v>
      </c>
      <c r="D11" s="40">
        <v>7893.9004629999999</v>
      </c>
      <c r="E11" s="40">
        <v>8029.5182560000003</v>
      </c>
      <c r="F11" s="41">
        <v>1.718007391</v>
      </c>
      <c r="G11" s="40">
        <v>6416.3334560000003</v>
      </c>
      <c r="H11" s="40">
        <v>6518.7370179999998</v>
      </c>
      <c r="I11" s="42">
        <v>1.595982536</v>
      </c>
      <c r="J11" s="10"/>
    </row>
    <row r="12" spans="2:10" x14ac:dyDescent="0.3">
      <c r="B12" s="23" t="s">
        <v>6</v>
      </c>
      <c r="C12" s="39">
        <v>16188</v>
      </c>
      <c r="D12" s="40">
        <v>6532.2923879999998</v>
      </c>
      <c r="E12" s="40">
        <v>6689.7484480000003</v>
      </c>
      <c r="F12" s="41">
        <v>2.410425783</v>
      </c>
      <c r="G12" s="40">
        <v>5176.3928930000002</v>
      </c>
      <c r="H12" s="40">
        <v>5314.509513</v>
      </c>
      <c r="I12" s="42">
        <v>2.6682020230000001</v>
      </c>
      <c r="J12" s="10"/>
    </row>
    <row r="13" spans="2:10" x14ac:dyDescent="0.3">
      <c r="B13" s="23" t="s">
        <v>7</v>
      </c>
      <c r="C13" s="39">
        <v>65137</v>
      </c>
      <c r="D13" s="40">
        <v>7434.9618780000001</v>
      </c>
      <c r="E13" s="40">
        <v>7690.8051619999997</v>
      </c>
      <c r="F13" s="41">
        <v>3.4410840170000001</v>
      </c>
      <c r="G13" s="40">
        <v>6243.2739750000001</v>
      </c>
      <c r="H13" s="40">
        <v>6468.8762509999997</v>
      </c>
      <c r="I13" s="42">
        <v>3.613525155</v>
      </c>
      <c r="J13" s="10"/>
    </row>
    <row r="14" spans="2:10" x14ac:dyDescent="0.3">
      <c r="B14" s="24" t="s">
        <v>8</v>
      </c>
      <c r="C14" s="39">
        <v>14467</v>
      </c>
      <c r="D14" s="43">
        <v>6188.4797630000003</v>
      </c>
      <c r="E14" s="44">
        <v>6388.7534070000002</v>
      </c>
      <c r="F14" s="45">
        <v>3.2362333319999999</v>
      </c>
      <c r="G14" s="46">
        <v>4961.9261720000004</v>
      </c>
      <c r="H14" s="46">
        <v>5092.4109989999997</v>
      </c>
      <c r="I14" s="47">
        <v>2.6297212430000001</v>
      </c>
      <c r="J14" s="10"/>
    </row>
    <row r="15" spans="2:10" ht="12.75" customHeight="1" x14ac:dyDescent="0.3">
      <c r="B15" s="18"/>
      <c r="C15" s="7"/>
      <c r="D15" s="21"/>
      <c r="E15" s="38"/>
      <c r="F15" s="8"/>
      <c r="G15" s="7"/>
      <c r="H15" s="7"/>
      <c r="I15" s="9"/>
      <c r="J15" s="10"/>
    </row>
    <row r="16" spans="2:10" ht="14.15" customHeight="1" x14ac:dyDescent="0.3">
      <c r="B16" s="52" t="s">
        <v>9</v>
      </c>
      <c r="C16" s="52"/>
      <c r="D16" s="52"/>
      <c r="E16" s="52"/>
      <c r="F16" s="52"/>
      <c r="G16" s="52"/>
      <c r="H16" s="52"/>
      <c r="I16" s="52"/>
      <c r="J16" s="10"/>
    </row>
    <row r="17" spans="2:10" ht="14.15" customHeight="1" x14ac:dyDescent="0.3">
      <c r="B17" s="16" t="s">
        <v>15</v>
      </c>
      <c r="C17" s="48">
        <v>2039070</v>
      </c>
      <c r="D17" s="40">
        <v>13273.37522</v>
      </c>
      <c r="E17" s="49">
        <v>13663.742319999999</v>
      </c>
      <c r="F17" s="6">
        <f>(E17/D17-1)*100</f>
        <v>2.9409784137783168</v>
      </c>
      <c r="G17" s="40">
        <v>11337.12975</v>
      </c>
      <c r="H17" s="49">
        <v>11665.88229</v>
      </c>
      <c r="I17" s="6">
        <f>(H17/G17-1)*100</f>
        <v>2.8997863414238489</v>
      </c>
      <c r="J17" s="10"/>
    </row>
    <row r="18" spans="2:10" ht="14.15" customHeight="1" x14ac:dyDescent="0.3">
      <c r="B18" s="16" t="s">
        <v>4</v>
      </c>
      <c r="C18" s="13">
        <f>AVERAGE(C19:C22)</f>
        <v>10694.5</v>
      </c>
      <c r="D18" s="30">
        <f>AVERAGE(D19:D22)</f>
        <v>8020.2564217500003</v>
      </c>
      <c r="E18" s="29">
        <f>AVERAGE(E19:E22)</f>
        <v>8180.1215942500003</v>
      </c>
      <c r="F18" s="6">
        <f>(E18/D18-1)*100</f>
        <v>1.9932675976102709</v>
      </c>
      <c r="G18" s="30">
        <f>AVERAGE(G19:G22)</f>
        <v>6484.3202989999991</v>
      </c>
      <c r="H18" s="29">
        <f>AVERAGE(H19:H22)</f>
        <v>6573.0459377500001</v>
      </c>
      <c r="I18" s="6">
        <f>(H18/G18-1)*100</f>
        <v>1.368310550046159</v>
      </c>
      <c r="J18" s="10"/>
    </row>
    <row r="19" spans="2:10" ht="14.15" customHeight="1" x14ac:dyDescent="0.3">
      <c r="B19" s="17" t="s">
        <v>5</v>
      </c>
      <c r="C19" s="48">
        <v>6068</v>
      </c>
      <c r="D19" s="40">
        <v>9399.0003240000005</v>
      </c>
      <c r="E19" s="49">
        <v>9618.6959389999993</v>
      </c>
      <c r="F19" s="6">
        <f>(E19/D19-1)*100</f>
        <v>2.3374359764518182</v>
      </c>
      <c r="G19" s="40">
        <v>7640.3060729999997</v>
      </c>
      <c r="H19" s="49">
        <v>7757.3324409999996</v>
      </c>
      <c r="I19" s="6">
        <f t="shared" ref="I19:I22" si="1">(H19/G19-1)*100</f>
        <v>1.5316973807313561</v>
      </c>
      <c r="J19" s="10"/>
    </row>
    <row r="20" spans="2:10" ht="14.15" customHeight="1" x14ac:dyDescent="0.3">
      <c r="B20" s="17" t="s">
        <v>6</v>
      </c>
      <c r="C20" s="48">
        <v>6754</v>
      </c>
      <c r="D20" s="40">
        <v>7745.9902709999997</v>
      </c>
      <c r="E20" s="49">
        <v>7938.7023150000005</v>
      </c>
      <c r="F20" s="6">
        <f t="shared" ref="F20:F22" si="2">(E20/D20-1)*100</f>
        <v>2.4878942169794582</v>
      </c>
      <c r="G20" s="40">
        <v>6171.3558919999996</v>
      </c>
      <c r="H20" s="49">
        <v>6308.7059520000003</v>
      </c>
      <c r="I20" s="6">
        <f t="shared" si="1"/>
        <v>2.2256058863506567</v>
      </c>
      <c r="J20" s="10"/>
    </row>
    <row r="21" spans="2:10" ht="14.15" customHeight="1" x14ac:dyDescent="0.3">
      <c r="B21" s="17" t="s">
        <v>7</v>
      </c>
      <c r="C21" s="48">
        <v>25305</v>
      </c>
      <c r="D21" s="40">
        <v>8162.4750709999998</v>
      </c>
      <c r="E21" s="49">
        <v>8352.909028</v>
      </c>
      <c r="F21" s="6">
        <f t="shared" si="2"/>
        <v>2.3330418205696146</v>
      </c>
      <c r="G21" s="40">
        <v>6806.0547790000001</v>
      </c>
      <c r="H21" s="49">
        <v>6971.843022</v>
      </c>
      <c r="I21" s="6">
        <f t="shared" si="1"/>
        <v>2.4358934563903034</v>
      </c>
      <c r="J21" s="10"/>
    </row>
    <row r="22" spans="2:10" ht="14.15" customHeight="1" x14ac:dyDescent="0.3">
      <c r="B22" s="19" t="s">
        <v>8</v>
      </c>
      <c r="C22" s="50">
        <v>4651</v>
      </c>
      <c r="D22" s="43">
        <v>6773.5600210000002</v>
      </c>
      <c r="E22" s="51">
        <v>6810.1790950000004</v>
      </c>
      <c r="F22" s="34">
        <f t="shared" si="2"/>
        <v>0.54061784182128925</v>
      </c>
      <c r="G22" s="43">
        <v>5319.5644519999996</v>
      </c>
      <c r="H22" s="51">
        <v>5254.3023359999997</v>
      </c>
      <c r="I22" s="34">
        <f t="shared" si="1"/>
        <v>-1.2268319443984432</v>
      </c>
      <c r="J22" s="10"/>
    </row>
    <row r="23" spans="2:10" ht="5.5" customHeight="1" x14ac:dyDescent="0.3">
      <c r="B23" s="18"/>
      <c r="C23" s="21"/>
      <c r="D23" s="33"/>
      <c r="E23" s="21"/>
      <c r="F23" s="35"/>
      <c r="G23" s="21"/>
      <c r="H23" s="21"/>
      <c r="I23" s="36"/>
      <c r="J23" s="10"/>
    </row>
    <row r="24" spans="2:10" ht="14.15" customHeight="1" x14ac:dyDescent="0.3">
      <c r="B24" s="52" t="s">
        <v>10</v>
      </c>
      <c r="C24" s="52"/>
      <c r="D24" s="52"/>
      <c r="E24" s="52"/>
      <c r="F24" s="52"/>
      <c r="G24" s="52"/>
      <c r="H24" s="52"/>
      <c r="I24" s="52"/>
      <c r="J24" s="10"/>
    </row>
    <row r="25" spans="2:10" ht="14.15" customHeight="1" x14ac:dyDescent="0.3">
      <c r="B25" s="16" t="s">
        <v>15</v>
      </c>
      <c r="C25" s="48">
        <v>2038226</v>
      </c>
      <c r="D25" s="40">
        <v>8964.4407140000003</v>
      </c>
      <c r="E25" s="49">
        <v>9281.4127389999994</v>
      </c>
      <c r="F25" s="6">
        <f>(E25/D25-1)*100</f>
        <v>3.5358817701251155</v>
      </c>
      <c r="G25" s="40">
        <v>7559.7077680000002</v>
      </c>
      <c r="H25" s="49">
        <v>7822.3805480000001</v>
      </c>
      <c r="I25" s="6">
        <f>(H25/G25-1)*100</f>
        <v>3.4746419843354914</v>
      </c>
      <c r="J25" s="10"/>
    </row>
    <row r="26" spans="2:10" ht="14.15" customHeight="1" x14ac:dyDescent="0.3">
      <c r="B26" s="16" t="s">
        <v>4</v>
      </c>
      <c r="C26" s="13">
        <f>AVERAGE(C27:C30)</f>
        <v>16896.25</v>
      </c>
      <c r="D26" s="30">
        <f>AVERAGE(D27:D30)</f>
        <v>6337.9896077499998</v>
      </c>
      <c r="E26" s="29">
        <f>AVERAGE(E27:E30)</f>
        <v>6544.2789695000001</v>
      </c>
      <c r="F26" s="6">
        <f>(E26/D26-1)*100</f>
        <v>3.2548075102198482</v>
      </c>
      <c r="G26" s="30">
        <f>AVERAGE(G27:G30)</f>
        <v>5167.1305347500002</v>
      </c>
      <c r="H26" s="29">
        <f>AVERAGE(H27:H30)</f>
        <v>5350.6574069999997</v>
      </c>
      <c r="I26" s="6">
        <v>6.8499868468831826</v>
      </c>
      <c r="J26" s="12"/>
    </row>
    <row r="27" spans="2:10" ht="14.15" customHeight="1" x14ac:dyDescent="0.3">
      <c r="B27" s="17" t="s">
        <v>5</v>
      </c>
      <c r="C27" s="48">
        <v>8503</v>
      </c>
      <c r="D27" s="40">
        <v>6796.6608109999997</v>
      </c>
      <c r="E27" s="49">
        <v>6908.2074060000004</v>
      </c>
      <c r="F27" s="6">
        <f>(E27/D27-1)*100</f>
        <v>1.6411970245663765</v>
      </c>
      <c r="G27" s="40">
        <v>5524.1597499999998</v>
      </c>
      <c r="H27" s="49">
        <v>5634.8375669999996</v>
      </c>
      <c r="I27" s="6">
        <f t="shared" ref="I27:I30" si="3">(H27/G27-1)*100</f>
        <v>2.0035231059347902</v>
      </c>
      <c r="J27" s="10"/>
    </row>
    <row r="28" spans="2:10" ht="14.15" customHeight="1" x14ac:dyDescent="0.3">
      <c r="B28" s="17" t="s">
        <v>6</v>
      </c>
      <c r="C28" s="48">
        <v>9434</v>
      </c>
      <c r="D28" s="40">
        <v>5654.3359760000003</v>
      </c>
      <c r="E28" s="49">
        <v>5795.1104930000001</v>
      </c>
      <c r="F28" s="6">
        <f>(E28/D28-1)*100</f>
        <v>2.4896737229185062</v>
      </c>
      <c r="G28" s="40">
        <v>4463.3084859999999</v>
      </c>
      <c r="H28" s="49">
        <v>4602.7432689999996</v>
      </c>
      <c r="I28" s="6">
        <f>(H28/G28-1)*100</f>
        <v>3.1240229851322798</v>
      </c>
      <c r="J28" s="10"/>
    </row>
    <row r="29" spans="2:10" ht="14.15" customHeight="1" x14ac:dyDescent="0.3">
      <c r="B29" s="17" t="s">
        <v>7</v>
      </c>
      <c r="C29" s="48">
        <v>39832</v>
      </c>
      <c r="D29" s="40">
        <v>6982.8503680000003</v>
      </c>
      <c r="E29" s="49">
        <v>7275.4304579999998</v>
      </c>
      <c r="F29" s="6">
        <f t="shared" ref="F29:F30" si="4">(E29/D29-1)*100</f>
        <v>4.1899808041254039</v>
      </c>
      <c r="G29" s="40">
        <v>5889.5075290000004</v>
      </c>
      <c r="H29" s="49">
        <v>6149.344865</v>
      </c>
      <c r="I29" s="6">
        <f t="shared" si="3"/>
        <v>4.4118686447136346</v>
      </c>
      <c r="J29" s="10"/>
    </row>
    <row r="30" spans="2:10" ht="14.15" customHeight="1" x14ac:dyDescent="0.3">
      <c r="B30" s="19" t="s">
        <v>8</v>
      </c>
      <c r="C30" s="50">
        <v>9816</v>
      </c>
      <c r="D30" s="43">
        <v>5918.1112759999996</v>
      </c>
      <c r="E30" s="51">
        <v>6198.3675210000001</v>
      </c>
      <c r="F30" s="34">
        <f t="shared" si="4"/>
        <v>4.7355690342717471</v>
      </c>
      <c r="G30" s="43">
        <v>4791.5463739999996</v>
      </c>
      <c r="H30" s="51">
        <v>5015.7039269999996</v>
      </c>
      <c r="I30" s="34">
        <f t="shared" si="3"/>
        <v>4.6781881151423121</v>
      </c>
      <c r="J30" s="10"/>
    </row>
    <row r="31" spans="2:10" x14ac:dyDescent="0.3">
      <c r="B31" s="20" t="s">
        <v>11</v>
      </c>
      <c r="D31" s="31"/>
      <c r="E31" s="32"/>
      <c r="F31" s="21"/>
      <c r="I31" s="33"/>
      <c r="J31" s="10"/>
    </row>
    <row r="32" spans="2:10" x14ac:dyDescent="0.3">
      <c r="J32" s="10"/>
    </row>
  </sheetData>
  <mergeCells count="9">
    <mergeCell ref="B8:I8"/>
    <mergeCell ref="B16:I16"/>
    <mergeCell ref="B24:I24"/>
    <mergeCell ref="B1:I1"/>
    <mergeCell ref="B4:B6"/>
    <mergeCell ref="C4:C6"/>
    <mergeCell ref="D4:I4"/>
    <mergeCell ref="D5:F5"/>
    <mergeCell ref="G5:I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&amp;Cשנתון החברה החרדית בישראל    </oddHeader>
    <oddFooter>עמוד &amp;P מתוך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D1022</vt:lpstr>
      <vt:lpstr>'D1022'!Print_Area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Dafna Shemer</dc:creator>
  <cp:lastModifiedBy>Yael Bachar</cp:lastModifiedBy>
  <cp:lastPrinted>2017-10-19T11:35:10Z</cp:lastPrinted>
  <dcterms:created xsi:type="dcterms:W3CDTF">2015-08-20T08:13:48Z</dcterms:created>
  <dcterms:modified xsi:type="dcterms:W3CDTF">2022-10-01T18:39:25Z</dcterms:modified>
</cp:coreProperties>
</file>