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3/"/>
    </mc:Choice>
  </mc:AlternateContent>
  <xr:revisionPtr revIDLastSave="226" documentId="13_ncr:1_{E39D9F90-92B3-4E57-9B57-7343E01C91DF}" xr6:coauthVersionLast="47" xr6:coauthVersionMax="47" xr10:uidLastSave="{52A6450B-F296-4B50-8946-473D259BD6B7}"/>
  <bookViews>
    <workbookView xWindow="-110" yWindow="-110" windowWidth="19420" windowHeight="10420" xr2:uid="{00000000-000D-0000-FFFF-FFFF00000000}"/>
  </bookViews>
  <sheets>
    <sheet name="B0123" sheetId="4" r:id="rId1"/>
  </sheets>
  <definedNames>
    <definedName name="_xlnm.Print_Area" localSheetId="0">'B0123'!$B$1:$I$29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4" l="1"/>
  <c r="I22" i="4" l="1"/>
  <c r="H22" i="4"/>
  <c r="G25" i="4"/>
  <c r="G24" i="4"/>
  <c r="G23" i="4"/>
  <c r="G22" i="4" s="1"/>
  <c r="G13" i="4"/>
  <c r="G12" i="4"/>
  <c r="G11" i="4"/>
  <c r="G17" i="4"/>
  <c r="G18" i="4"/>
  <c r="C16" i="4"/>
  <c r="F12" i="4"/>
  <c r="G19" i="4" l="1"/>
  <c r="G16" i="4" s="1"/>
  <c r="E16" i="4"/>
  <c r="I16" i="4" l="1"/>
  <c r="H16" i="4"/>
  <c r="D16" i="4"/>
  <c r="C22" i="4"/>
  <c r="F17" i="4"/>
  <c r="F18" i="4"/>
  <c r="F16" i="4" l="1"/>
  <c r="G10" i="4" l="1"/>
  <c r="D22" i="4" l="1"/>
  <c r="E22" i="4"/>
  <c r="F22" i="4" l="1"/>
  <c r="J10" i="4"/>
  <c r="F19" i="4"/>
  <c r="F25" i="4"/>
  <c r="F11" i="4"/>
  <c r="F13" i="4"/>
  <c r="F23" i="4" l="1"/>
  <c r="F24" i="4"/>
</calcChain>
</file>

<file path=xl/sharedStrings.xml><?xml version="1.0" encoding="utf-8"?>
<sst xmlns="http://schemas.openxmlformats.org/spreadsheetml/2006/main" count="32" uniqueCount="22">
  <si>
    <t>דרג חינוך</t>
  </si>
  <si>
    <t xml:space="preserve"> חינוך עברי לפי סוג פיקוח</t>
  </si>
  <si>
    <t>חרדי</t>
  </si>
  <si>
    <r>
      <t xml:space="preserve">ממלכתי וממלכתי-דתי </t>
    </r>
    <r>
      <rPr>
        <b/>
        <vertAlign val="superscript"/>
        <sz val="9"/>
        <color indexed="8"/>
        <rFont val="Arial"/>
        <family val="2"/>
      </rPr>
      <t>3</t>
    </r>
  </si>
  <si>
    <t>% חרדי מחינוך עברי</t>
  </si>
  <si>
    <t>לפי סוג פיקוח</t>
  </si>
  <si>
    <t>ממלכתי</t>
  </si>
  <si>
    <r>
      <t>ממלכתי-דתי</t>
    </r>
    <r>
      <rPr>
        <b/>
        <vertAlign val="superscript"/>
        <sz val="9"/>
        <rFont val="Arial"/>
        <family val="2"/>
      </rPr>
      <t>3</t>
    </r>
  </si>
  <si>
    <t>יסודי</t>
  </si>
  <si>
    <t>חטיבת ביניים</t>
  </si>
  <si>
    <t>חטיבה עליונה</t>
  </si>
  <si>
    <t>בנים</t>
  </si>
  <si>
    <t>בנות</t>
  </si>
  <si>
    <t>מקור: הלשכה המרכזית לסטטיסטיקה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</si>
  <si>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דרג חינוך סטנדרטי (ראה הגדרות).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</si>
  <si>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כולל לא ידוע.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</si>
  <si>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בחטיבה העליונה - דתי בפיקוח המנהל לחינוך דתי במשרד החינוך.</t>
    </r>
  </si>
  <si>
    <t>סך הכול ישראל</t>
  </si>
  <si>
    <t>סך הכול חינוך עברי</t>
  </si>
  <si>
    <t>סך הכול</t>
  </si>
  <si>
    <r>
      <t xml:space="preserve">סך הכול </t>
    </r>
    <r>
      <rPr>
        <b/>
        <vertAlign val="superscript"/>
        <sz val="7"/>
        <color indexed="8"/>
        <rFont val="Arial"/>
        <family val="2"/>
      </rPr>
      <t xml:space="preserve">2  </t>
    </r>
  </si>
  <si>
    <r>
      <t>לוח ב/1 תלמידי החינוך היסודי והעל-יסודי, לפי מגדר, פיקוח ודרג חינוך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>,
תשפ"ב (2021/22)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</si>
</sst>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?,???,???"/>
    <numFmt numFmtId="165" formatCode="_ * #,##0_ ;_ * \-#,##0_ ;_ * &quot;-&quot;??_ ;_ @_ "/>
  </numFmts>
  <fonts count="22" x14ac:knownFonts="1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9"/>
      <color theme="1"/>
      <name val="Arial"/>
      <family val="2"/>
      <scheme val="minor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7.5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Arial"/>
      <family val="2"/>
      <charset val="177"/>
    </font>
    <font>
      <b/>
      <vertAlign val="superscript"/>
      <sz val="7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b/>
      <sz val="9"/>
      <color theme="0" tint="-0.499984740745262"/>
      <name val="Arial"/>
      <family val="2"/>
    </font>
    <font>
      <sz val="8"/>
      <color theme="1"/>
      <name val="Arial"/>
      <family val="2"/>
      <charset val="177"/>
      <scheme val="minor"/>
    </font>
    <font>
      <sz val="8"/>
      <color theme="1"/>
      <name val="Arial"/>
      <family val="2"/>
      <scheme val="minor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dotted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vertical="top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164" fontId="4" fillId="2" borderId="5" xfId="1" applyNumberFormat="1" applyFont="1" applyFill="1" applyBorder="1" applyAlignment="1">
      <alignment horizontal="center" vertical="center" readingOrder="2"/>
    </xf>
    <xf numFmtId="164" fontId="4" fillId="2" borderId="0" xfId="1" applyNumberFormat="1" applyFont="1" applyFill="1" applyBorder="1" applyAlignment="1">
      <alignment horizontal="center" vertical="center" readingOrder="2"/>
    </xf>
    <xf numFmtId="164" fontId="4" fillId="2" borderId="21" xfId="1" applyNumberFormat="1" applyFont="1" applyFill="1" applyBorder="1" applyAlignment="1">
      <alignment horizontal="center" vertical="center" readingOrder="2"/>
    </xf>
    <xf numFmtId="1" fontId="4" fillId="2" borderId="22" xfId="1" applyNumberFormat="1" applyFont="1" applyFill="1" applyBorder="1" applyAlignment="1">
      <alignment horizontal="center" vertical="center" readingOrder="2"/>
    </xf>
    <xf numFmtId="164" fontId="8" fillId="2" borderId="23" xfId="1" applyNumberFormat="1" applyFont="1" applyFill="1" applyBorder="1" applyAlignment="1">
      <alignment horizontal="center" vertical="center" readingOrder="2"/>
    </xf>
    <xf numFmtId="164" fontId="8" fillId="2" borderId="0" xfId="1" applyNumberFormat="1" applyFont="1" applyFill="1" applyBorder="1" applyAlignment="1">
      <alignment horizontal="center" vertical="center" readingOrder="2"/>
    </xf>
    <xf numFmtId="164" fontId="8" fillId="2" borderId="5" xfId="1" applyNumberFormat="1" applyFont="1" applyFill="1" applyBorder="1" applyAlignment="1">
      <alignment horizontal="center" vertical="center" readingOrder="2"/>
    </xf>
    <xf numFmtId="164" fontId="8" fillId="2" borderId="24" xfId="1" applyNumberFormat="1" applyFont="1" applyFill="1" applyBorder="1" applyAlignment="1">
      <alignment horizontal="center" vertical="center" readingOrder="2"/>
    </xf>
    <xf numFmtId="164" fontId="13" fillId="2" borderId="5" xfId="1" applyNumberFormat="1" applyFont="1" applyFill="1" applyBorder="1" applyAlignment="1">
      <alignment horizontal="center" vertical="center" readingOrder="2"/>
    </xf>
    <xf numFmtId="164" fontId="13" fillId="2" borderId="24" xfId="1" applyNumberFormat="1" applyFont="1" applyFill="1" applyBorder="1" applyAlignment="1">
      <alignment horizontal="center" vertical="center" readingOrder="2"/>
    </xf>
    <xf numFmtId="1" fontId="13" fillId="2" borderId="0" xfId="1" applyNumberFormat="1" applyFont="1" applyFill="1" applyBorder="1" applyAlignment="1">
      <alignment horizontal="center" vertical="center" readingOrder="2"/>
    </xf>
    <xf numFmtId="164" fontId="13" fillId="2" borderId="0" xfId="1" applyNumberFormat="1" applyFont="1" applyFill="1" applyBorder="1" applyAlignment="1">
      <alignment horizontal="center" vertical="center" readingOrder="2"/>
    </xf>
    <xf numFmtId="164" fontId="8" fillId="2" borderId="25" xfId="1" applyNumberFormat="1" applyFont="1" applyFill="1" applyBorder="1" applyAlignment="1">
      <alignment horizontal="center" vertical="center" readingOrder="2"/>
    </xf>
    <xf numFmtId="0" fontId="14" fillId="2" borderId="0" xfId="0" applyFont="1" applyFill="1"/>
    <xf numFmtId="164" fontId="4" fillId="2" borderId="25" xfId="1" applyNumberFormat="1" applyFont="1" applyFill="1" applyBorder="1" applyAlignment="1">
      <alignment horizontal="center" vertical="center" readingOrder="2"/>
    </xf>
    <xf numFmtId="164" fontId="4" fillId="2" borderId="26" xfId="1" applyNumberFormat="1" applyFont="1" applyFill="1" applyBorder="1" applyAlignment="1">
      <alignment horizontal="center" vertical="center" readingOrder="2"/>
    </xf>
    <xf numFmtId="1" fontId="4" fillId="2" borderId="9" xfId="1" applyNumberFormat="1" applyFont="1" applyFill="1" applyBorder="1" applyAlignment="1">
      <alignment horizontal="center" vertical="center" readingOrder="2"/>
    </xf>
    <xf numFmtId="164" fontId="15" fillId="2" borderId="25" xfId="1" applyNumberFormat="1" applyFont="1" applyFill="1" applyBorder="1" applyAlignment="1">
      <alignment horizontal="center" vertical="center" readingOrder="2"/>
    </xf>
    <xf numFmtId="164" fontId="15" fillId="2" borderId="9" xfId="1" applyNumberFormat="1" applyFont="1" applyFill="1" applyBorder="1" applyAlignment="1">
      <alignment horizontal="center" vertical="center" readingOrder="2"/>
    </xf>
    <xf numFmtId="164" fontId="15" fillId="2" borderId="0" xfId="1" applyNumberFormat="1" applyFont="1" applyFill="1" applyBorder="1" applyAlignment="1">
      <alignment horizontal="center" vertical="center" readingOrder="2"/>
    </xf>
    <xf numFmtId="164" fontId="12" fillId="2" borderId="0" xfId="1" applyNumberFormat="1" applyFont="1" applyFill="1" applyBorder="1" applyAlignment="1">
      <alignment horizontal="center" vertical="center" readingOrder="2"/>
    </xf>
    <xf numFmtId="1" fontId="12" fillId="2" borderId="22" xfId="1" applyNumberFormat="1" applyFont="1" applyFill="1" applyBorder="1" applyAlignment="1">
      <alignment horizontal="center" vertical="center" readingOrder="2"/>
    </xf>
    <xf numFmtId="164" fontId="13" fillId="2" borderId="21" xfId="1" applyNumberFormat="1" applyFont="1" applyFill="1" applyBorder="1" applyAlignment="1">
      <alignment horizontal="center" vertical="center" readingOrder="2"/>
    </xf>
    <xf numFmtId="164" fontId="4" fillId="2" borderId="9" xfId="1" applyNumberFormat="1" applyFont="1" applyFill="1" applyBorder="1" applyAlignment="1">
      <alignment horizontal="center" vertical="center" readingOrder="2"/>
    </xf>
    <xf numFmtId="164" fontId="8" fillId="2" borderId="7" xfId="1" applyNumberFormat="1" applyFont="1" applyFill="1" applyBorder="1" applyAlignment="1">
      <alignment horizontal="center" vertical="center" readingOrder="2"/>
    </xf>
    <xf numFmtId="164" fontId="12" fillId="2" borderId="18" xfId="1" applyNumberFormat="1" applyFont="1" applyFill="1" applyBorder="1" applyAlignment="1">
      <alignment horizontal="center" vertical="center" readingOrder="2"/>
    </xf>
    <xf numFmtId="1" fontId="12" fillId="2" borderId="17" xfId="1" applyNumberFormat="1" applyFont="1" applyFill="1" applyBorder="1" applyAlignment="1">
      <alignment horizontal="center" vertical="center" readingOrder="2"/>
    </xf>
    <xf numFmtId="164" fontId="13" fillId="2" borderId="14" xfId="1" applyNumberFormat="1" applyFont="1" applyFill="1" applyBorder="1" applyAlignment="1">
      <alignment horizontal="center" vertical="center" readingOrder="2"/>
    </xf>
    <xf numFmtId="164" fontId="13" fillId="2" borderId="16" xfId="1" applyNumberFormat="1" applyFont="1" applyFill="1" applyBorder="1" applyAlignment="1">
      <alignment horizontal="center" vertical="center" readingOrder="2"/>
    </xf>
    <xf numFmtId="0" fontId="16" fillId="2" borderId="0" xfId="0" applyFont="1" applyFill="1" applyAlignment="1">
      <alignment horizontal="right" vertical="top"/>
    </xf>
    <xf numFmtId="0" fontId="16" fillId="2" borderId="0" xfId="0" applyFont="1" applyFill="1" applyAlignment="1">
      <alignment vertical="top"/>
    </xf>
    <xf numFmtId="0" fontId="17" fillId="2" borderId="0" xfId="0" applyFont="1" applyFill="1" applyAlignment="1">
      <alignment horizontal="right" readingOrder="2"/>
    </xf>
    <xf numFmtId="0" fontId="17" fillId="2" borderId="0" xfId="0" applyFont="1" applyFill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 vertical="center" wrapText="1" indent="2"/>
    </xf>
    <xf numFmtId="0" fontId="1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4" fillId="2" borderId="27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164" fontId="0" fillId="2" borderId="0" xfId="0" applyNumberFormat="1" applyFill="1"/>
    <xf numFmtId="164" fontId="21" fillId="2" borderId="0" xfId="0" applyNumberFormat="1" applyFont="1" applyFill="1" applyAlignment="1">
      <alignment vertical="center"/>
    </xf>
    <xf numFmtId="0" fontId="12" fillId="2" borderId="31" xfId="0" applyFont="1" applyFill="1" applyBorder="1" applyAlignment="1">
      <alignment vertical="center" wrapText="1"/>
    </xf>
    <xf numFmtId="164" fontId="12" fillId="2" borderId="29" xfId="1" applyNumberFormat="1" applyFont="1" applyFill="1" applyBorder="1" applyAlignment="1">
      <alignment horizontal="center" vertical="center" readingOrder="2"/>
    </xf>
    <xf numFmtId="164" fontId="13" fillId="2" borderId="32" xfId="1" applyNumberFormat="1" applyFont="1" applyFill="1" applyBorder="1" applyAlignment="1">
      <alignment horizontal="center" vertical="center" readingOrder="2"/>
    </xf>
    <xf numFmtId="1" fontId="12" fillId="2" borderId="33" xfId="1" applyNumberFormat="1" applyFont="1" applyFill="1" applyBorder="1" applyAlignment="1">
      <alignment horizontal="center" vertical="center" readingOrder="2"/>
    </xf>
    <xf numFmtId="164" fontId="13" fillId="2" borderId="30" xfId="1" applyNumberFormat="1" applyFont="1" applyFill="1" applyBorder="1" applyAlignment="1">
      <alignment horizontal="center" vertical="center" readingOrder="2"/>
    </xf>
    <xf numFmtId="165" fontId="8" fillId="0" borderId="34" xfId="5" applyNumberFormat="1" applyFont="1" applyBorder="1"/>
    <xf numFmtId="0" fontId="1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 readingOrder="2"/>
    </xf>
    <xf numFmtId="0" fontId="0" fillId="0" borderId="17" xfId="0" applyBorder="1" applyAlignment="1">
      <alignment vertical="center"/>
    </xf>
  </cellXfs>
  <cellStyles count="6">
    <cellStyle name="Comma" xfId="1" builtinId="3"/>
    <cellStyle name="Comma 2" xfId="2" xr:uid="{00000000-0005-0000-0000-000001000000}"/>
    <cellStyle name="Comma 3" xfId="4" xr:uid="{DB5AD9AD-DF9D-4854-8B54-19AD8FCF8E4D}"/>
    <cellStyle name="Comma 4" xfId="5" xr:uid="{4DB0B351-087A-4B06-BE65-7852962F79A1}"/>
    <cellStyle name="Normal" xfId="0" builtinId="0"/>
    <cellStyle name="Normal 2" xfId="3" xr:uid="{19A44B4C-7F1D-41FA-86DD-B0CC2F8EDA63}"/>
  </cellStyles>
  <dxfs count="0"/>
  <tableStyles count="0" defaultTableStyle="TableStyleMedium9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WTJ30"/>
  <sheetViews>
    <sheetView showGridLines="0" rightToLeft="1" tabSelected="1" topLeftCell="A3" zoomScaleNormal="100" workbookViewId="0">
      <selection activeCell="F11" sqref="F11"/>
    </sheetView>
  </sheetViews>
  <sheetFormatPr defaultRowHeight="14" x14ac:dyDescent="0.3"/>
  <cols>
    <col min="1" max="1" width="9" style="1"/>
    <col min="2" max="2" width="9.58203125" style="1" customWidth="1"/>
    <col min="3" max="5" width="8.58203125" style="1" customWidth="1"/>
    <col min="6" max="6" width="5.1640625" style="1" customWidth="1"/>
    <col min="7" max="10" width="8.58203125" style="1" customWidth="1"/>
    <col min="11" max="192" width="9" style="1"/>
    <col min="193" max="193" width="16.58203125" style="1" customWidth="1"/>
    <col min="194" max="194" width="9.58203125" style="1" customWidth="1"/>
    <col min="195" max="197" width="8.58203125" style="1" customWidth="1"/>
    <col min="198" max="198" width="5.1640625" style="1" customWidth="1"/>
    <col min="199" max="206" width="8.58203125" style="1" customWidth="1"/>
    <col min="207" max="448" width="9" style="1"/>
    <col min="449" max="449" width="16.58203125" style="1" customWidth="1"/>
    <col min="450" max="450" width="9.58203125" style="1" customWidth="1"/>
    <col min="451" max="453" width="8.58203125" style="1" customWidth="1"/>
    <col min="454" max="454" width="5.1640625" style="1" customWidth="1"/>
    <col min="455" max="462" width="8.58203125" style="1" customWidth="1"/>
    <col min="463" max="704" width="9" style="1"/>
    <col min="705" max="705" width="16.58203125" style="1" customWidth="1"/>
    <col min="706" max="706" width="9.58203125" style="1" customWidth="1"/>
    <col min="707" max="709" width="8.58203125" style="1" customWidth="1"/>
    <col min="710" max="710" width="5.1640625" style="1" customWidth="1"/>
    <col min="711" max="718" width="8.58203125" style="1" customWidth="1"/>
    <col min="719" max="960" width="9" style="1"/>
    <col min="961" max="961" width="16.58203125" style="1" customWidth="1"/>
    <col min="962" max="962" width="9.58203125" style="1" customWidth="1"/>
    <col min="963" max="965" width="8.58203125" style="1" customWidth="1"/>
    <col min="966" max="966" width="5.1640625" style="1" customWidth="1"/>
    <col min="967" max="974" width="8.58203125" style="1" customWidth="1"/>
    <col min="975" max="1216" width="9" style="1"/>
    <col min="1217" max="1217" width="16.58203125" style="1" customWidth="1"/>
    <col min="1218" max="1218" width="9.58203125" style="1" customWidth="1"/>
    <col min="1219" max="1221" width="8.58203125" style="1" customWidth="1"/>
    <col min="1222" max="1222" width="5.1640625" style="1" customWidth="1"/>
    <col min="1223" max="1230" width="8.58203125" style="1" customWidth="1"/>
    <col min="1231" max="1472" width="9" style="1"/>
    <col min="1473" max="1473" width="16.58203125" style="1" customWidth="1"/>
    <col min="1474" max="1474" width="9.58203125" style="1" customWidth="1"/>
    <col min="1475" max="1477" width="8.58203125" style="1" customWidth="1"/>
    <col min="1478" max="1478" width="5.1640625" style="1" customWidth="1"/>
    <col min="1479" max="1486" width="8.58203125" style="1" customWidth="1"/>
    <col min="1487" max="1728" width="9" style="1"/>
    <col min="1729" max="1729" width="16.58203125" style="1" customWidth="1"/>
    <col min="1730" max="1730" width="9.58203125" style="1" customWidth="1"/>
    <col min="1731" max="1733" width="8.58203125" style="1" customWidth="1"/>
    <col min="1734" max="1734" width="5.1640625" style="1" customWidth="1"/>
    <col min="1735" max="1742" width="8.58203125" style="1" customWidth="1"/>
    <col min="1743" max="1984" width="9" style="1"/>
    <col min="1985" max="1985" width="16.58203125" style="1" customWidth="1"/>
    <col min="1986" max="1986" width="9.58203125" style="1" customWidth="1"/>
    <col min="1987" max="1989" width="8.58203125" style="1" customWidth="1"/>
    <col min="1990" max="1990" width="5.1640625" style="1" customWidth="1"/>
    <col min="1991" max="1998" width="8.58203125" style="1" customWidth="1"/>
    <col min="1999" max="2240" width="9" style="1"/>
    <col min="2241" max="2241" width="16.58203125" style="1" customWidth="1"/>
    <col min="2242" max="2242" width="9.58203125" style="1" customWidth="1"/>
    <col min="2243" max="2245" width="8.58203125" style="1" customWidth="1"/>
    <col min="2246" max="2246" width="5.1640625" style="1" customWidth="1"/>
    <col min="2247" max="2254" width="8.58203125" style="1" customWidth="1"/>
    <col min="2255" max="2496" width="9" style="1"/>
    <col min="2497" max="2497" width="16.58203125" style="1" customWidth="1"/>
    <col min="2498" max="2498" width="9.58203125" style="1" customWidth="1"/>
    <col min="2499" max="2501" width="8.58203125" style="1" customWidth="1"/>
    <col min="2502" max="2502" width="5.1640625" style="1" customWidth="1"/>
    <col min="2503" max="2510" width="8.58203125" style="1" customWidth="1"/>
    <col min="2511" max="2752" width="9" style="1"/>
    <col min="2753" max="2753" width="16.58203125" style="1" customWidth="1"/>
    <col min="2754" max="2754" width="9.58203125" style="1" customWidth="1"/>
    <col min="2755" max="2757" width="8.58203125" style="1" customWidth="1"/>
    <col min="2758" max="2758" width="5.1640625" style="1" customWidth="1"/>
    <col min="2759" max="2766" width="8.58203125" style="1" customWidth="1"/>
    <col min="2767" max="3008" width="9" style="1"/>
    <col min="3009" max="3009" width="16.58203125" style="1" customWidth="1"/>
    <col min="3010" max="3010" width="9.58203125" style="1" customWidth="1"/>
    <col min="3011" max="3013" width="8.58203125" style="1" customWidth="1"/>
    <col min="3014" max="3014" width="5.1640625" style="1" customWidth="1"/>
    <col min="3015" max="3022" width="8.58203125" style="1" customWidth="1"/>
    <col min="3023" max="3264" width="9" style="1"/>
    <col min="3265" max="3265" width="16.58203125" style="1" customWidth="1"/>
    <col min="3266" max="3266" width="9.58203125" style="1" customWidth="1"/>
    <col min="3267" max="3269" width="8.58203125" style="1" customWidth="1"/>
    <col min="3270" max="3270" width="5.1640625" style="1" customWidth="1"/>
    <col min="3271" max="3278" width="8.58203125" style="1" customWidth="1"/>
    <col min="3279" max="3520" width="9" style="1"/>
    <col min="3521" max="3521" width="16.58203125" style="1" customWidth="1"/>
    <col min="3522" max="3522" width="9.58203125" style="1" customWidth="1"/>
    <col min="3523" max="3525" width="8.58203125" style="1" customWidth="1"/>
    <col min="3526" max="3526" width="5.1640625" style="1" customWidth="1"/>
    <col min="3527" max="3534" width="8.58203125" style="1" customWidth="1"/>
    <col min="3535" max="3776" width="9" style="1"/>
    <col min="3777" max="3777" width="16.58203125" style="1" customWidth="1"/>
    <col min="3778" max="3778" width="9.58203125" style="1" customWidth="1"/>
    <col min="3779" max="3781" width="8.58203125" style="1" customWidth="1"/>
    <col min="3782" max="3782" width="5.1640625" style="1" customWidth="1"/>
    <col min="3783" max="3790" width="8.58203125" style="1" customWidth="1"/>
    <col min="3791" max="4032" width="9" style="1"/>
    <col min="4033" max="4033" width="16.58203125" style="1" customWidth="1"/>
    <col min="4034" max="4034" width="9.58203125" style="1" customWidth="1"/>
    <col min="4035" max="4037" width="8.58203125" style="1" customWidth="1"/>
    <col min="4038" max="4038" width="5.1640625" style="1" customWidth="1"/>
    <col min="4039" max="4046" width="8.58203125" style="1" customWidth="1"/>
    <col min="4047" max="4288" width="9" style="1"/>
    <col min="4289" max="4289" width="16.58203125" style="1" customWidth="1"/>
    <col min="4290" max="4290" width="9.58203125" style="1" customWidth="1"/>
    <col min="4291" max="4293" width="8.58203125" style="1" customWidth="1"/>
    <col min="4294" max="4294" width="5.1640625" style="1" customWidth="1"/>
    <col min="4295" max="4302" width="8.58203125" style="1" customWidth="1"/>
    <col min="4303" max="4544" width="9" style="1"/>
    <col min="4545" max="4545" width="16.58203125" style="1" customWidth="1"/>
    <col min="4546" max="4546" width="9.58203125" style="1" customWidth="1"/>
    <col min="4547" max="4549" width="8.58203125" style="1" customWidth="1"/>
    <col min="4550" max="4550" width="5.1640625" style="1" customWidth="1"/>
    <col min="4551" max="4558" width="8.58203125" style="1" customWidth="1"/>
    <col min="4559" max="4800" width="9" style="1"/>
    <col min="4801" max="4801" width="16.58203125" style="1" customWidth="1"/>
    <col min="4802" max="4802" width="9.58203125" style="1" customWidth="1"/>
    <col min="4803" max="4805" width="8.58203125" style="1" customWidth="1"/>
    <col min="4806" max="4806" width="5.1640625" style="1" customWidth="1"/>
    <col min="4807" max="4814" width="8.58203125" style="1" customWidth="1"/>
    <col min="4815" max="5056" width="9" style="1"/>
    <col min="5057" max="5057" width="16.58203125" style="1" customWidth="1"/>
    <col min="5058" max="5058" width="9.58203125" style="1" customWidth="1"/>
    <col min="5059" max="5061" width="8.58203125" style="1" customWidth="1"/>
    <col min="5062" max="5062" width="5.1640625" style="1" customWidth="1"/>
    <col min="5063" max="5070" width="8.58203125" style="1" customWidth="1"/>
    <col min="5071" max="5312" width="9" style="1"/>
    <col min="5313" max="5313" width="16.58203125" style="1" customWidth="1"/>
    <col min="5314" max="5314" width="9.58203125" style="1" customWidth="1"/>
    <col min="5315" max="5317" width="8.58203125" style="1" customWidth="1"/>
    <col min="5318" max="5318" width="5.1640625" style="1" customWidth="1"/>
    <col min="5319" max="5326" width="8.58203125" style="1" customWidth="1"/>
    <col min="5327" max="5568" width="9" style="1"/>
    <col min="5569" max="5569" width="16.58203125" style="1" customWidth="1"/>
    <col min="5570" max="5570" width="9.58203125" style="1" customWidth="1"/>
    <col min="5571" max="5573" width="8.58203125" style="1" customWidth="1"/>
    <col min="5574" max="5574" width="5.1640625" style="1" customWidth="1"/>
    <col min="5575" max="5582" width="8.58203125" style="1" customWidth="1"/>
    <col min="5583" max="5824" width="9" style="1"/>
    <col min="5825" max="5825" width="16.58203125" style="1" customWidth="1"/>
    <col min="5826" max="5826" width="9.58203125" style="1" customWidth="1"/>
    <col min="5827" max="5829" width="8.58203125" style="1" customWidth="1"/>
    <col min="5830" max="5830" width="5.1640625" style="1" customWidth="1"/>
    <col min="5831" max="5838" width="8.58203125" style="1" customWidth="1"/>
    <col min="5839" max="6080" width="9" style="1"/>
    <col min="6081" max="6081" width="16.58203125" style="1" customWidth="1"/>
    <col min="6082" max="6082" width="9.58203125" style="1" customWidth="1"/>
    <col min="6083" max="6085" width="8.58203125" style="1" customWidth="1"/>
    <col min="6086" max="6086" width="5.1640625" style="1" customWidth="1"/>
    <col min="6087" max="6094" width="8.58203125" style="1" customWidth="1"/>
    <col min="6095" max="6336" width="9" style="1"/>
    <col min="6337" max="6337" width="16.58203125" style="1" customWidth="1"/>
    <col min="6338" max="6338" width="9.58203125" style="1" customWidth="1"/>
    <col min="6339" max="6341" width="8.58203125" style="1" customWidth="1"/>
    <col min="6342" max="6342" width="5.1640625" style="1" customWidth="1"/>
    <col min="6343" max="6350" width="8.58203125" style="1" customWidth="1"/>
    <col min="6351" max="6592" width="9" style="1"/>
    <col min="6593" max="6593" width="16.58203125" style="1" customWidth="1"/>
    <col min="6594" max="6594" width="9.58203125" style="1" customWidth="1"/>
    <col min="6595" max="6597" width="8.58203125" style="1" customWidth="1"/>
    <col min="6598" max="6598" width="5.1640625" style="1" customWidth="1"/>
    <col min="6599" max="6606" width="8.58203125" style="1" customWidth="1"/>
    <col min="6607" max="6848" width="9" style="1"/>
    <col min="6849" max="6849" width="16.58203125" style="1" customWidth="1"/>
    <col min="6850" max="6850" width="9.58203125" style="1" customWidth="1"/>
    <col min="6851" max="6853" width="8.58203125" style="1" customWidth="1"/>
    <col min="6854" max="6854" width="5.1640625" style="1" customWidth="1"/>
    <col min="6855" max="6862" width="8.58203125" style="1" customWidth="1"/>
    <col min="6863" max="7104" width="9" style="1"/>
    <col min="7105" max="7105" width="16.58203125" style="1" customWidth="1"/>
    <col min="7106" max="7106" width="9.58203125" style="1" customWidth="1"/>
    <col min="7107" max="7109" width="8.58203125" style="1" customWidth="1"/>
    <col min="7110" max="7110" width="5.1640625" style="1" customWidth="1"/>
    <col min="7111" max="7118" width="8.58203125" style="1" customWidth="1"/>
    <col min="7119" max="7360" width="9" style="1"/>
    <col min="7361" max="7361" width="16.58203125" style="1" customWidth="1"/>
    <col min="7362" max="7362" width="9.58203125" style="1" customWidth="1"/>
    <col min="7363" max="7365" width="8.58203125" style="1" customWidth="1"/>
    <col min="7366" max="7366" width="5.1640625" style="1" customWidth="1"/>
    <col min="7367" max="7374" width="8.58203125" style="1" customWidth="1"/>
    <col min="7375" max="7616" width="9" style="1"/>
    <col min="7617" max="7617" width="16.58203125" style="1" customWidth="1"/>
    <col min="7618" max="7618" width="9.58203125" style="1" customWidth="1"/>
    <col min="7619" max="7621" width="8.58203125" style="1" customWidth="1"/>
    <col min="7622" max="7622" width="5.1640625" style="1" customWidth="1"/>
    <col min="7623" max="7630" width="8.58203125" style="1" customWidth="1"/>
    <col min="7631" max="7872" width="9" style="1"/>
    <col min="7873" max="7873" width="16.58203125" style="1" customWidth="1"/>
    <col min="7874" max="7874" width="9.58203125" style="1" customWidth="1"/>
    <col min="7875" max="7877" width="8.58203125" style="1" customWidth="1"/>
    <col min="7878" max="7878" width="5.1640625" style="1" customWidth="1"/>
    <col min="7879" max="7886" width="8.58203125" style="1" customWidth="1"/>
    <col min="7887" max="8128" width="9" style="1"/>
    <col min="8129" max="8129" width="16.58203125" style="1" customWidth="1"/>
    <col min="8130" max="8130" width="9.58203125" style="1" customWidth="1"/>
    <col min="8131" max="8133" width="8.58203125" style="1" customWidth="1"/>
    <col min="8134" max="8134" width="5.1640625" style="1" customWidth="1"/>
    <col min="8135" max="8142" width="8.58203125" style="1" customWidth="1"/>
    <col min="8143" max="8384" width="9" style="1"/>
    <col min="8385" max="8385" width="16.58203125" style="1" customWidth="1"/>
    <col min="8386" max="8386" width="9.58203125" style="1" customWidth="1"/>
    <col min="8387" max="8389" width="8.58203125" style="1" customWidth="1"/>
    <col min="8390" max="8390" width="5.1640625" style="1" customWidth="1"/>
    <col min="8391" max="8398" width="8.58203125" style="1" customWidth="1"/>
    <col min="8399" max="8640" width="9" style="1"/>
    <col min="8641" max="8641" width="16.58203125" style="1" customWidth="1"/>
    <col min="8642" max="8642" width="9.58203125" style="1" customWidth="1"/>
    <col min="8643" max="8645" width="8.58203125" style="1" customWidth="1"/>
    <col min="8646" max="8646" width="5.1640625" style="1" customWidth="1"/>
    <col min="8647" max="8654" width="8.58203125" style="1" customWidth="1"/>
    <col min="8655" max="8896" width="9" style="1"/>
    <col min="8897" max="8897" width="16.58203125" style="1" customWidth="1"/>
    <col min="8898" max="8898" width="9.58203125" style="1" customWidth="1"/>
    <col min="8899" max="8901" width="8.58203125" style="1" customWidth="1"/>
    <col min="8902" max="8902" width="5.1640625" style="1" customWidth="1"/>
    <col min="8903" max="8910" width="8.58203125" style="1" customWidth="1"/>
    <col min="8911" max="9152" width="9" style="1"/>
    <col min="9153" max="9153" width="16.58203125" style="1" customWidth="1"/>
    <col min="9154" max="9154" width="9.58203125" style="1" customWidth="1"/>
    <col min="9155" max="9157" width="8.58203125" style="1" customWidth="1"/>
    <col min="9158" max="9158" width="5.1640625" style="1" customWidth="1"/>
    <col min="9159" max="9166" width="8.58203125" style="1" customWidth="1"/>
    <col min="9167" max="9408" width="9" style="1"/>
    <col min="9409" max="9409" width="16.58203125" style="1" customWidth="1"/>
    <col min="9410" max="9410" width="9.58203125" style="1" customWidth="1"/>
    <col min="9411" max="9413" width="8.58203125" style="1" customWidth="1"/>
    <col min="9414" max="9414" width="5.1640625" style="1" customWidth="1"/>
    <col min="9415" max="9422" width="8.58203125" style="1" customWidth="1"/>
    <col min="9423" max="9664" width="9" style="1"/>
    <col min="9665" max="9665" width="16.58203125" style="1" customWidth="1"/>
    <col min="9666" max="9666" width="9.58203125" style="1" customWidth="1"/>
    <col min="9667" max="9669" width="8.58203125" style="1" customWidth="1"/>
    <col min="9670" max="9670" width="5.1640625" style="1" customWidth="1"/>
    <col min="9671" max="9678" width="8.58203125" style="1" customWidth="1"/>
    <col min="9679" max="9920" width="9" style="1"/>
    <col min="9921" max="9921" width="16.58203125" style="1" customWidth="1"/>
    <col min="9922" max="9922" width="9.58203125" style="1" customWidth="1"/>
    <col min="9923" max="9925" width="8.58203125" style="1" customWidth="1"/>
    <col min="9926" max="9926" width="5.1640625" style="1" customWidth="1"/>
    <col min="9927" max="9934" width="8.58203125" style="1" customWidth="1"/>
    <col min="9935" max="10176" width="9" style="1"/>
    <col min="10177" max="10177" width="16.58203125" style="1" customWidth="1"/>
    <col min="10178" max="10178" width="9.58203125" style="1" customWidth="1"/>
    <col min="10179" max="10181" width="8.58203125" style="1" customWidth="1"/>
    <col min="10182" max="10182" width="5.1640625" style="1" customWidth="1"/>
    <col min="10183" max="10190" width="8.58203125" style="1" customWidth="1"/>
    <col min="10191" max="10432" width="9" style="1"/>
    <col min="10433" max="10433" width="16.58203125" style="1" customWidth="1"/>
    <col min="10434" max="10434" width="9.58203125" style="1" customWidth="1"/>
    <col min="10435" max="10437" width="8.58203125" style="1" customWidth="1"/>
    <col min="10438" max="10438" width="5.1640625" style="1" customWidth="1"/>
    <col min="10439" max="10446" width="8.58203125" style="1" customWidth="1"/>
    <col min="10447" max="10688" width="9" style="1"/>
    <col min="10689" max="10689" width="16.58203125" style="1" customWidth="1"/>
    <col min="10690" max="10690" width="9.58203125" style="1" customWidth="1"/>
    <col min="10691" max="10693" width="8.58203125" style="1" customWidth="1"/>
    <col min="10694" max="10694" width="5.1640625" style="1" customWidth="1"/>
    <col min="10695" max="10702" width="8.58203125" style="1" customWidth="1"/>
    <col min="10703" max="10944" width="9" style="1"/>
    <col min="10945" max="10945" width="16.58203125" style="1" customWidth="1"/>
    <col min="10946" max="10946" width="9.58203125" style="1" customWidth="1"/>
    <col min="10947" max="10949" width="8.58203125" style="1" customWidth="1"/>
    <col min="10950" max="10950" width="5.1640625" style="1" customWidth="1"/>
    <col min="10951" max="10958" width="8.58203125" style="1" customWidth="1"/>
    <col min="10959" max="11200" width="9" style="1"/>
    <col min="11201" max="11201" width="16.58203125" style="1" customWidth="1"/>
    <col min="11202" max="11202" width="9.58203125" style="1" customWidth="1"/>
    <col min="11203" max="11205" width="8.58203125" style="1" customWidth="1"/>
    <col min="11206" max="11206" width="5.1640625" style="1" customWidth="1"/>
    <col min="11207" max="11214" width="8.58203125" style="1" customWidth="1"/>
    <col min="11215" max="11456" width="9" style="1"/>
    <col min="11457" max="11457" width="16.58203125" style="1" customWidth="1"/>
    <col min="11458" max="11458" width="9.58203125" style="1" customWidth="1"/>
    <col min="11459" max="11461" width="8.58203125" style="1" customWidth="1"/>
    <col min="11462" max="11462" width="5.1640625" style="1" customWidth="1"/>
    <col min="11463" max="11470" width="8.58203125" style="1" customWidth="1"/>
    <col min="11471" max="11712" width="9" style="1"/>
    <col min="11713" max="11713" width="16.58203125" style="1" customWidth="1"/>
    <col min="11714" max="11714" width="9.58203125" style="1" customWidth="1"/>
    <col min="11715" max="11717" width="8.58203125" style="1" customWidth="1"/>
    <col min="11718" max="11718" width="5.1640625" style="1" customWidth="1"/>
    <col min="11719" max="11726" width="8.58203125" style="1" customWidth="1"/>
    <col min="11727" max="11968" width="9" style="1"/>
    <col min="11969" max="11969" width="16.58203125" style="1" customWidth="1"/>
    <col min="11970" max="11970" width="9.58203125" style="1" customWidth="1"/>
    <col min="11971" max="11973" width="8.58203125" style="1" customWidth="1"/>
    <col min="11974" max="11974" width="5.1640625" style="1" customWidth="1"/>
    <col min="11975" max="11982" width="8.58203125" style="1" customWidth="1"/>
    <col min="11983" max="12224" width="9" style="1"/>
    <col min="12225" max="12225" width="16.58203125" style="1" customWidth="1"/>
    <col min="12226" max="12226" width="9.58203125" style="1" customWidth="1"/>
    <col min="12227" max="12229" width="8.58203125" style="1" customWidth="1"/>
    <col min="12230" max="12230" width="5.1640625" style="1" customWidth="1"/>
    <col min="12231" max="12238" width="8.58203125" style="1" customWidth="1"/>
    <col min="12239" max="12480" width="9" style="1"/>
    <col min="12481" max="12481" width="16.58203125" style="1" customWidth="1"/>
    <col min="12482" max="12482" width="9.58203125" style="1" customWidth="1"/>
    <col min="12483" max="12485" width="8.58203125" style="1" customWidth="1"/>
    <col min="12486" max="12486" width="5.1640625" style="1" customWidth="1"/>
    <col min="12487" max="12494" width="8.58203125" style="1" customWidth="1"/>
    <col min="12495" max="12736" width="9" style="1"/>
    <col min="12737" max="12737" width="16.58203125" style="1" customWidth="1"/>
    <col min="12738" max="12738" width="9.58203125" style="1" customWidth="1"/>
    <col min="12739" max="12741" width="8.58203125" style="1" customWidth="1"/>
    <col min="12742" max="12742" width="5.1640625" style="1" customWidth="1"/>
    <col min="12743" max="12750" width="8.58203125" style="1" customWidth="1"/>
    <col min="12751" max="12992" width="9" style="1"/>
    <col min="12993" max="12993" width="16.58203125" style="1" customWidth="1"/>
    <col min="12994" max="12994" width="9.58203125" style="1" customWidth="1"/>
    <col min="12995" max="12997" width="8.58203125" style="1" customWidth="1"/>
    <col min="12998" max="12998" width="5.1640625" style="1" customWidth="1"/>
    <col min="12999" max="13006" width="8.58203125" style="1" customWidth="1"/>
    <col min="13007" max="13248" width="9" style="1"/>
    <col min="13249" max="13249" width="16.58203125" style="1" customWidth="1"/>
    <col min="13250" max="13250" width="9.58203125" style="1" customWidth="1"/>
    <col min="13251" max="13253" width="8.58203125" style="1" customWidth="1"/>
    <col min="13254" max="13254" width="5.1640625" style="1" customWidth="1"/>
    <col min="13255" max="13262" width="8.58203125" style="1" customWidth="1"/>
    <col min="13263" max="13504" width="9" style="1"/>
    <col min="13505" max="13505" width="16.58203125" style="1" customWidth="1"/>
    <col min="13506" max="13506" width="9.58203125" style="1" customWidth="1"/>
    <col min="13507" max="13509" width="8.58203125" style="1" customWidth="1"/>
    <col min="13510" max="13510" width="5.1640625" style="1" customWidth="1"/>
    <col min="13511" max="13518" width="8.58203125" style="1" customWidth="1"/>
    <col min="13519" max="13760" width="9" style="1"/>
    <col min="13761" max="13761" width="16.58203125" style="1" customWidth="1"/>
    <col min="13762" max="13762" width="9.58203125" style="1" customWidth="1"/>
    <col min="13763" max="13765" width="8.58203125" style="1" customWidth="1"/>
    <col min="13766" max="13766" width="5.1640625" style="1" customWidth="1"/>
    <col min="13767" max="13774" width="8.58203125" style="1" customWidth="1"/>
    <col min="13775" max="14016" width="9" style="1"/>
    <col min="14017" max="14017" width="16.58203125" style="1" customWidth="1"/>
    <col min="14018" max="14018" width="9.58203125" style="1" customWidth="1"/>
    <col min="14019" max="14021" width="8.58203125" style="1" customWidth="1"/>
    <col min="14022" max="14022" width="5.1640625" style="1" customWidth="1"/>
    <col min="14023" max="14030" width="8.58203125" style="1" customWidth="1"/>
    <col min="14031" max="14272" width="9" style="1"/>
    <col min="14273" max="14273" width="16.58203125" style="1" customWidth="1"/>
    <col min="14274" max="14274" width="9.58203125" style="1" customWidth="1"/>
    <col min="14275" max="14277" width="8.58203125" style="1" customWidth="1"/>
    <col min="14278" max="14278" width="5.1640625" style="1" customWidth="1"/>
    <col min="14279" max="14286" width="8.58203125" style="1" customWidth="1"/>
    <col min="14287" max="14528" width="9" style="1"/>
    <col min="14529" max="14529" width="16.58203125" style="1" customWidth="1"/>
    <col min="14530" max="14530" width="9.58203125" style="1" customWidth="1"/>
    <col min="14531" max="14533" width="8.58203125" style="1" customWidth="1"/>
    <col min="14534" max="14534" width="5.1640625" style="1" customWidth="1"/>
    <col min="14535" max="14542" width="8.58203125" style="1" customWidth="1"/>
    <col min="14543" max="14784" width="9" style="1"/>
    <col min="14785" max="14785" width="16.58203125" style="1" customWidth="1"/>
    <col min="14786" max="14786" width="9.58203125" style="1" customWidth="1"/>
    <col min="14787" max="14789" width="8.58203125" style="1" customWidth="1"/>
    <col min="14790" max="14790" width="5.1640625" style="1" customWidth="1"/>
    <col min="14791" max="14798" width="8.58203125" style="1" customWidth="1"/>
    <col min="14799" max="15040" width="9" style="1"/>
    <col min="15041" max="15041" width="16.58203125" style="1" customWidth="1"/>
    <col min="15042" max="15042" width="9.58203125" style="1" customWidth="1"/>
    <col min="15043" max="15045" width="8.58203125" style="1" customWidth="1"/>
    <col min="15046" max="15046" width="5.1640625" style="1" customWidth="1"/>
    <col min="15047" max="15054" width="8.58203125" style="1" customWidth="1"/>
    <col min="15055" max="15296" width="9" style="1"/>
    <col min="15297" max="15297" width="16.58203125" style="1" customWidth="1"/>
    <col min="15298" max="15298" width="9.58203125" style="1" customWidth="1"/>
    <col min="15299" max="15301" width="8.58203125" style="1" customWidth="1"/>
    <col min="15302" max="15302" width="5.1640625" style="1" customWidth="1"/>
    <col min="15303" max="15310" width="8.58203125" style="1" customWidth="1"/>
    <col min="15311" max="15552" width="9" style="1"/>
    <col min="15553" max="15553" width="16.58203125" style="1" customWidth="1"/>
    <col min="15554" max="15554" width="9.58203125" style="1" customWidth="1"/>
    <col min="15555" max="15557" width="8.58203125" style="1" customWidth="1"/>
    <col min="15558" max="15558" width="5.1640625" style="1" customWidth="1"/>
    <col min="15559" max="15566" width="8.58203125" style="1" customWidth="1"/>
    <col min="15567" max="15808" width="9" style="1"/>
    <col min="15809" max="15809" width="16.58203125" style="1" customWidth="1"/>
    <col min="15810" max="15810" width="9.58203125" style="1" customWidth="1"/>
    <col min="15811" max="15813" width="8.58203125" style="1" customWidth="1"/>
    <col min="15814" max="15814" width="5.1640625" style="1" customWidth="1"/>
    <col min="15815" max="15822" width="8.58203125" style="1" customWidth="1"/>
    <col min="15823" max="16064" width="9" style="1"/>
    <col min="16065" max="16065" width="16.58203125" style="1" customWidth="1"/>
    <col min="16066" max="16066" width="9.58203125" style="1" customWidth="1"/>
    <col min="16067" max="16069" width="8.58203125" style="1" customWidth="1"/>
    <col min="16070" max="16070" width="5.1640625" style="1" customWidth="1"/>
    <col min="16071" max="16078" width="8.58203125" style="1" customWidth="1"/>
    <col min="16079" max="16326" width="9" style="1"/>
    <col min="16327" max="16384" width="9" style="1" customWidth="1"/>
  </cols>
  <sheetData>
    <row r="1" spans="1:16078" ht="14.15" customHeight="1" x14ac:dyDescent="0.3">
      <c r="B1" s="57" t="s">
        <v>21</v>
      </c>
      <c r="C1" s="57"/>
      <c r="D1" s="57"/>
      <c r="E1" s="57"/>
      <c r="F1" s="57"/>
      <c r="G1" s="57"/>
      <c r="H1" s="57"/>
      <c r="I1" s="57"/>
      <c r="J1" s="43"/>
    </row>
    <row r="2" spans="1:16078" ht="19.5" customHeight="1" x14ac:dyDescent="0.3">
      <c r="B2" s="57"/>
      <c r="C2" s="57"/>
      <c r="D2" s="57"/>
      <c r="E2" s="57"/>
      <c r="F2" s="57"/>
      <c r="G2" s="57"/>
      <c r="H2" s="57"/>
      <c r="I2" s="57"/>
      <c r="J2" s="43"/>
    </row>
    <row r="3" spans="1:16078" ht="10" customHeight="1" thickBot="1" x14ac:dyDescent="0.35">
      <c r="D3" s="2"/>
      <c r="E3" s="3"/>
      <c r="F3" s="3"/>
      <c r="G3" s="3"/>
      <c r="H3" s="3"/>
      <c r="I3" s="3"/>
      <c r="J3" s="3"/>
    </row>
    <row r="4" spans="1:16078" ht="12" customHeight="1" x14ac:dyDescent="0.3">
      <c r="B4" s="63" t="s">
        <v>0</v>
      </c>
      <c r="C4" s="66" t="s">
        <v>17</v>
      </c>
      <c r="D4" s="69" t="s">
        <v>1</v>
      </c>
      <c r="E4" s="69"/>
      <c r="F4" s="69"/>
      <c r="G4" s="69"/>
      <c r="H4" s="69"/>
      <c r="I4" s="69"/>
      <c r="J4" s="44"/>
    </row>
    <row r="5" spans="1:16078" ht="13.5" customHeight="1" x14ac:dyDescent="0.3">
      <c r="B5" s="64"/>
      <c r="C5" s="67"/>
      <c r="D5" s="70" t="s">
        <v>18</v>
      </c>
      <c r="E5" s="73" t="s">
        <v>2</v>
      </c>
      <c r="F5" s="74"/>
      <c r="G5" s="59" t="s">
        <v>3</v>
      </c>
      <c r="H5" s="59"/>
      <c r="I5" s="59"/>
      <c r="J5" s="44"/>
    </row>
    <row r="6" spans="1:16078" ht="13.5" customHeight="1" x14ac:dyDescent="0.3">
      <c r="B6" s="64"/>
      <c r="C6" s="67"/>
      <c r="D6" s="71"/>
      <c r="E6" s="73" t="s">
        <v>19</v>
      </c>
      <c r="F6" s="76" t="s">
        <v>4</v>
      </c>
      <c r="G6" s="59" t="s">
        <v>19</v>
      </c>
      <c r="H6" s="61" t="s">
        <v>5</v>
      </c>
      <c r="I6" s="62"/>
      <c r="J6" s="44"/>
    </row>
    <row r="7" spans="1:16078" ht="30" customHeight="1" thickBot="1" x14ac:dyDescent="0.35">
      <c r="B7" s="65"/>
      <c r="C7" s="68"/>
      <c r="D7" s="72"/>
      <c r="E7" s="75"/>
      <c r="F7" s="77"/>
      <c r="G7" s="60"/>
      <c r="H7" s="4" t="s">
        <v>6</v>
      </c>
      <c r="I7" s="5" t="s">
        <v>7</v>
      </c>
      <c r="J7" s="6"/>
    </row>
    <row r="8" spans="1:16078" ht="15" customHeight="1" x14ac:dyDescent="0.3">
      <c r="B8" s="7"/>
      <c r="C8" s="8"/>
      <c r="D8" s="9"/>
      <c r="E8" s="10"/>
      <c r="F8" s="11"/>
      <c r="G8" s="9"/>
      <c r="H8" s="12"/>
      <c r="I8" s="13"/>
      <c r="J8" s="13"/>
    </row>
    <row r="9" spans="1:16078" ht="17.149999999999999" customHeight="1" x14ac:dyDescent="0.3">
      <c r="B9" s="58" t="s">
        <v>20</v>
      </c>
      <c r="C9" s="58"/>
      <c r="D9" s="58"/>
      <c r="E9" s="58"/>
      <c r="F9" s="58"/>
      <c r="G9" s="58"/>
      <c r="H9" s="58"/>
      <c r="I9" s="58"/>
      <c r="J9" s="42"/>
    </row>
    <row r="10" spans="1:16078" s="21" customFormat="1" ht="13.5" customHeight="1" x14ac:dyDescent="0.35">
      <c r="B10" s="45" t="s">
        <v>19</v>
      </c>
      <c r="C10" s="14">
        <v>1906208</v>
      </c>
      <c r="D10" s="56">
        <v>1462029</v>
      </c>
      <c r="E10" s="15">
        <v>372105</v>
      </c>
      <c r="F10" s="18">
        <f>E10/D10*100</f>
        <v>25.451273538349788</v>
      </c>
      <c r="G10" s="14">
        <f>H10+I10</f>
        <v>1089924</v>
      </c>
      <c r="H10" s="56">
        <v>818409</v>
      </c>
      <c r="I10" s="56">
        <v>271515</v>
      </c>
      <c r="J10" s="13">
        <f>E10/D10</f>
        <v>0.25451273538349789</v>
      </c>
    </row>
    <row r="11" spans="1:16078" s="21" customFormat="1" ht="13.5" customHeight="1" x14ac:dyDescent="0.35">
      <c r="B11" s="46" t="s">
        <v>8</v>
      </c>
      <c r="C11" s="16">
        <v>1016542</v>
      </c>
      <c r="D11" s="16">
        <v>786140</v>
      </c>
      <c r="E11" s="17">
        <v>212281</v>
      </c>
      <c r="F11" s="18">
        <f t="shared" ref="F11:F13" si="0">E11/D11*100</f>
        <v>27.002951128297759</v>
      </c>
      <c r="G11" s="16">
        <f>H11+I11</f>
        <v>573859</v>
      </c>
      <c r="H11" s="16">
        <v>420148</v>
      </c>
      <c r="I11" s="19">
        <v>153711</v>
      </c>
      <c r="J11" s="19"/>
    </row>
    <row r="12" spans="1:16078" s="21" customFormat="1" ht="15" customHeight="1" x14ac:dyDescent="0.35">
      <c r="B12" s="46" t="s">
        <v>9</v>
      </c>
      <c r="C12" s="16">
        <v>464014</v>
      </c>
      <c r="D12" s="16">
        <v>352917</v>
      </c>
      <c r="E12" s="17">
        <v>83727</v>
      </c>
      <c r="F12" s="18">
        <f>E12/D12*100</f>
        <v>23.72427511284523</v>
      </c>
      <c r="G12" s="16">
        <f>H12+I12</f>
        <v>269190</v>
      </c>
      <c r="H12" s="16">
        <v>205774</v>
      </c>
      <c r="I12" s="19">
        <v>63416</v>
      </c>
      <c r="J12" s="19"/>
    </row>
    <row r="13" spans="1:16078" s="21" customFormat="1" ht="21.75" customHeight="1" x14ac:dyDescent="0.35">
      <c r="B13" s="46" t="s">
        <v>10</v>
      </c>
      <c r="C13" s="16">
        <v>425652</v>
      </c>
      <c r="D13" s="16">
        <v>322972</v>
      </c>
      <c r="E13" s="17">
        <v>76097</v>
      </c>
      <c r="F13" s="18">
        <f t="shared" si="0"/>
        <v>23.5614852061479</v>
      </c>
      <c r="G13" s="16">
        <f>H13+I13</f>
        <v>246875</v>
      </c>
      <c r="H13" s="16">
        <v>192487</v>
      </c>
      <c r="I13" s="19">
        <v>54388</v>
      </c>
      <c r="J13" s="19"/>
    </row>
    <row r="14" spans="1:16078" s="21" customFormat="1" ht="12" customHeight="1" x14ac:dyDescent="0.35">
      <c r="B14" s="47"/>
      <c r="C14" s="22"/>
      <c r="D14" s="22"/>
      <c r="E14" s="23"/>
      <c r="F14" s="24"/>
      <c r="G14" s="22"/>
      <c r="H14" s="25"/>
      <c r="I14" s="26"/>
      <c r="J14" s="27"/>
    </row>
    <row r="15" spans="1:16078" s="21" customFormat="1" ht="17.149999999999999" customHeight="1" x14ac:dyDescent="0.35">
      <c r="B15" s="58" t="s">
        <v>11</v>
      </c>
      <c r="C15" s="58"/>
      <c r="D15" s="58"/>
      <c r="E15" s="58"/>
      <c r="F15" s="58"/>
      <c r="G15" s="58"/>
      <c r="H15" s="58"/>
      <c r="I15" s="58"/>
      <c r="J15" s="42"/>
    </row>
    <row r="16" spans="1:16078" customFormat="1" ht="13.5" customHeight="1" x14ac:dyDescent="0.3">
      <c r="A16" s="1"/>
      <c r="B16" s="45" t="s">
        <v>19</v>
      </c>
      <c r="C16" s="22">
        <f>C17+C18+C19</f>
        <v>972183</v>
      </c>
      <c r="D16" s="22">
        <f>D17+D18+D19</f>
        <v>745902</v>
      </c>
      <c r="E16" s="31">
        <f>SUM(E17:E19)</f>
        <v>189851</v>
      </c>
      <c r="F16" s="11">
        <f>E16/D16*100</f>
        <v>25.452539341629326</v>
      </c>
      <c r="G16" s="31">
        <f>SUM(G17:G19)</f>
        <v>556051</v>
      </c>
      <c r="H16" s="20">
        <f>SUM(H17:H19)</f>
        <v>420720</v>
      </c>
      <c r="I16" s="32">
        <f>SUM(I17:I19)</f>
        <v>135331</v>
      </c>
      <c r="J16" s="1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</row>
    <row r="17" spans="1:16078" customFormat="1" ht="13.5" customHeight="1" x14ac:dyDescent="0.3">
      <c r="A17" s="1"/>
      <c r="B17" s="46" t="s">
        <v>8</v>
      </c>
      <c r="C17" s="28">
        <v>520445</v>
      </c>
      <c r="D17" s="16">
        <v>402130</v>
      </c>
      <c r="E17" s="28">
        <v>108822</v>
      </c>
      <c r="F17" s="29">
        <f>E17/D17*100</f>
        <v>27.061398055355234</v>
      </c>
      <c r="G17" s="16">
        <f>H17+I17</f>
        <v>293308</v>
      </c>
      <c r="H17" s="16">
        <v>216128</v>
      </c>
      <c r="I17" s="30">
        <v>77180</v>
      </c>
      <c r="J17" s="1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</row>
    <row r="18" spans="1:16078" customFormat="1" ht="13.5" customHeight="1" x14ac:dyDescent="0.3">
      <c r="A18" s="1"/>
      <c r="B18" s="46" t="s">
        <v>9</v>
      </c>
      <c r="C18" s="28">
        <v>236160</v>
      </c>
      <c r="D18" s="16">
        <v>179238</v>
      </c>
      <c r="E18" s="28">
        <v>41815</v>
      </c>
      <c r="F18" s="29">
        <f>E18/D18*100</f>
        <v>23.329316328010801</v>
      </c>
      <c r="G18" s="16">
        <f>H18+I18</f>
        <v>137423</v>
      </c>
      <c r="H18" s="16">
        <v>105773</v>
      </c>
      <c r="I18" s="30">
        <v>31650</v>
      </c>
      <c r="J18" s="1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</row>
    <row r="19" spans="1:16078" customFormat="1" ht="21" customHeight="1" x14ac:dyDescent="0.3">
      <c r="A19" s="1"/>
      <c r="B19" s="51" t="s">
        <v>10</v>
      </c>
      <c r="C19" s="52">
        <v>215578</v>
      </c>
      <c r="D19" s="53">
        <v>164534</v>
      </c>
      <c r="E19" s="52">
        <v>39214</v>
      </c>
      <c r="F19" s="54">
        <f>E19/D19*100</f>
        <v>23.833371825884011</v>
      </c>
      <c r="G19" s="53">
        <f>H19+I19</f>
        <v>125320</v>
      </c>
      <c r="H19" s="53">
        <v>98819</v>
      </c>
      <c r="I19" s="55">
        <v>26501</v>
      </c>
      <c r="J19" s="1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</row>
    <row r="20" spans="1:16078" customFormat="1" ht="5.5" customHeight="1" x14ac:dyDescent="0.3">
      <c r="A20" s="1"/>
      <c r="B20" s="45"/>
      <c r="C20" s="1"/>
      <c r="D20" s="1"/>
      <c r="E20" s="1"/>
      <c r="F20" s="11"/>
      <c r="G20" s="49"/>
      <c r="H20" s="49"/>
      <c r="I20" s="49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</row>
    <row r="21" spans="1:16078" customFormat="1" ht="17.149999999999999" customHeight="1" x14ac:dyDescent="0.3">
      <c r="A21" s="1"/>
      <c r="B21" s="58" t="s">
        <v>12</v>
      </c>
      <c r="C21" s="58"/>
      <c r="D21" s="58"/>
      <c r="E21" s="58"/>
      <c r="F21" s="58"/>
      <c r="G21" s="58"/>
      <c r="H21" s="58"/>
      <c r="I21" s="58"/>
      <c r="J21" s="4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</row>
    <row r="22" spans="1:16078" customFormat="1" ht="13.5" customHeight="1" x14ac:dyDescent="0.3">
      <c r="A22" s="1"/>
      <c r="B22" s="45" t="s">
        <v>19</v>
      </c>
      <c r="C22" s="50">
        <f>SUM(C23:C25)</f>
        <v>934025</v>
      </c>
      <c r="D22" s="50">
        <f>SUM(D23:D25)</f>
        <v>716127</v>
      </c>
      <c r="E22" s="50">
        <f>SUM(E23:E25)</f>
        <v>182254</v>
      </c>
      <c r="F22" s="11">
        <f>E22/D22*100</f>
        <v>25.449955105728456</v>
      </c>
      <c r="G22" s="50">
        <f>SUM(G23:G25)</f>
        <v>533873</v>
      </c>
      <c r="H22" s="50">
        <f>SUM(H23:H25)</f>
        <v>397689</v>
      </c>
      <c r="I22" s="50">
        <f>SUM(I23:I25)</f>
        <v>136184</v>
      </c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</row>
    <row r="23" spans="1:16078" customFormat="1" ht="13.5" customHeight="1" x14ac:dyDescent="0.3">
      <c r="A23" s="1"/>
      <c r="B23" s="46" t="s">
        <v>8</v>
      </c>
      <c r="C23" s="28">
        <v>496097</v>
      </c>
      <c r="D23" s="16">
        <v>384010</v>
      </c>
      <c r="E23" s="28">
        <v>103459</v>
      </c>
      <c r="F23" s="29">
        <f t="shared" ref="F23:F24" si="1">E23/D23*100</f>
        <v>26.941746308689879</v>
      </c>
      <c r="G23" s="16">
        <f>H23+I23</f>
        <v>280551</v>
      </c>
      <c r="H23" s="16">
        <v>204020</v>
      </c>
      <c r="I23" s="30">
        <v>76531</v>
      </c>
      <c r="J23" s="1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</row>
    <row r="24" spans="1:16078" customFormat="1" ht="13.5" customHeight="1" x14ac:dyDescent="0.3">
      <c r="A24" s="1"/>
      <c r="B24" s="46" t="s">
        <v>9</v>
      </c>
      <c r="C24" s="28">
        <v>227854</v>
      </c>
      <c r="D24" s="16">
        <v>173679</v>
      </c>
      <c r="E24" s="28">
        <v>41912</v>
      </c>
      <c r="F24" s="29">
        <f t="shared" si="1"/>
        <v>24.131875471415658</v>
      </c>
      <c r="G24" s="16">
        <f>H24+I24</f>
        <v>131767</v>
      </c>
      <c r="H24" s="16">
        <v>100001</v>
      </c>
      <c r="I24" s="30">
        <v>31766</v>
      </c>
      <c r="J24" s="1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</row>
    <row r="25" spans="1:16078" customFormat="1" ht="21" customHeight="1" thickBot="1" x14ac:dyDescent="0.35">
      <c r="A25" s="1"/>
      <c r="B25" s="48" t="s">
        <v>10</v>
      </c>
      <c r="C25" s="33">
        <v>210074</v>
      </c>
      <c r="D25" s="35">
        <v>158438</v>
      </c>
      <c r="E25" s="33">
        <v>36883</v>
      </c>
      <c r="F25" s="34">
        <f t="shared" ref="F25" si="2">E25/D25*100</f>
        <v>23.279137580630909</v>
      </c>
      <c r="G25" s="35">
        <f>H25+I25</f>
        <v>121555</v>
      </c>
      <c r="H25" s="35">
        <v>93668</v>
      </c>
      <c r="I25" s="36">
        <v>27887</v>
      </c>
      <c r="J25" s="1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</row>
    <row r="26" spans="1:16078" s="38" customFormat="1" ht="10" x14ac:dyDescent="0.3">
      <c r="B26" s="37" t="s">
        <v>13</v>
      </c>
    </row>
    <row r="27" spans="1:16078" customFormat="1" ht="13" customHeight="1" x14ac:dyDescent="0.3">
      <c r="A27" s="1"/>
      <c r="B27" s="39" t="s">
        <v>14</v>
      </c>
      <c r="C27" s="40"/>
      <c r="D27" s="40"/>
      <c r="E27" s="2"/>
      <c r="F27" s="2"/>
      <c r="G27" s="2"/>
      <c r="H27" s="2"/>
      <c r="I27" s="19"/>
      <c r="J27" s="1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</row>
    <row r="28" spans="1:16078" customFormat="1" ht="13" customHeight="1" x14ac:dyDescent="0.3">
      <c r="A28" s="1"/>
      <c r="B28" s="39" t="s">
        <v>15</v>
      </c>
      <c r="C28" s="40"/>
      <c r="D28" s="40"/>
      <c r="E28" s="40"/>
      <c r="F28" s="40"/>
      <c r="G28" s="2"/>
      <c r="H28" s="2"/>
      <c r="I28" s="19"/>
      <c r="J28" s="1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</row>
    <row r="29" spans="1:16078" customFormat="1" ht="13" customHeight="1" x14ac:dyDescent="0.3">
      <c r="A29" s="1"/>
      <c r="B29" s="39" t="s">
        <v>16</v>
      </c>
      <c r="C29" s="40"/>
      <c r="D29" s="40"/>
      <c r="E29" s="40"/>
      <c r="F29" s="40"/>
      <c r="G29" s="2"/>
      <c r="H29" s="2"/>
      <c r="I29" s="19"/>
      <c r="J29" s="1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</row>
    <row r="30" spans="1:16078" x14ac:dyDescent="0.3">
      <c r="I30" s="49"/>
      <c r="J30" s="49"/>
    </row>
  </sheetData>
  <mergeCells count="14">
    <mergeCell ref="B1:I2"/>
    <mergeCell ref="B21:I21"/>
    <mergeCell ref="B15:I15"/>
    <mergeCell ref="B9:I9"/>
    <mergeCell ref="G6:G7"/>
    <mergeCell ref="H6:I6"/>
    <mergeCell ref="B4:B7"/>
    <mergeCell ref="C4:C7"/>
    <mergeCell ref="D4:I4"/>
    <mergeCell ref="D5:D7"/>
    <mergeCell ref="E5:F5"/>
    <mergeCell ref="G5:I5"/>
    <mergeCell ref="E6:E7"/>
    <mergeCell ref="F6:F7"/>
  </mergeCells>
  <printOptions horizontalCentered="1"/>
  <pageMargins left="0.7" right="0.7" top="0.75" bottom="0.75" header="0.3" footer="0.3"/>
  <pageSetup paperSize="9" orientation="portrait" r:id="rId1"/>
  <headerFooter>
    <oddHeader>&amp;Cשנתון החברה החרדית בישראל</oddHeader>
    <oddFooter>עמוד &amp;P מתוך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27FA3D749F6468EF7B6A2B88BF75A" ma:contentTypeVersion="10" ma:contentTypeDescription="Create a new document." ma:contentTypeScope="" ma:versionID="34a161bf698aa0bf4c7ee38dad5dc13b">
  <xsd:schema xmlns:xsd="http://www.w3.org/2001/XMLSchema" xmlns:xs="http://www.w3.org/2001/XMLSchema" xmlns:p="http://schemas.microsoft.com/office/2006/metadata/properties" xmlns:ns3="4dba4f6b-2126-4d82-badc-ac9b5e30b903" xmlns:ns4="f7241e69-f38a-4bfe-8774-122999bc7f17" targetNamespace="http://schemas.microsoft.com/office/2006/metadata/properties" ma:root="true" ma:fieldsID="d3ee98b805e71f686b8929969a87dbc1" ns3:_="" ns4:_="">
    <xsd:import namespace="4dba4f6b-2126-4d82-badc-ac9b5e30b903"/>
    <xsd:import namespace="f7241e69-f38a-4bfe-8774-122999bc7f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a4f6b-2126-4d82-badc-ac9b5e30b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41e69-f38a-4bfe-8774-122999bc7f1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F2A6F0-760F-47BE-BABD-F3B2BC8C0A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ba4f6b-2126-4d82-badc-ac9b5e30b903"/>
    <ds:schemaRef ds:uri="f7241e69-f38a-4bfe-8774-122999bc7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9072BA-B293-4397-95D8-5930B632EC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064F24-47F3-4498-92C0-CF49EBAD65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B0123</vt:lpstr>
      <vt:lpstr>'B0123'!Print_Area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Yael Bachar</cp:lastModifiedBy>
  <cp:lastPrinted>2017-10-19T08:49:08Z</cp:lastPrinted>
  <dcterms:created xsi:type="dcterms:W3CDTF">2016-01-10T11:04:49Z</dcterms:created>
  <dcterms:modified xsi:type="dcterms:W3CDTF">2023-08-22T06:34:09Z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0x01010016727FA3D749F6468EF7B6A2B88BF75A</vt:lpwstr>
  </property>
</Properties>
</file>