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247" documentId="13_ncr:1_{E154733C-F6B9-48D6-9B0A-B99ACA452F9B}" xr6:coauthVersionLast="47" xr6:coauthVersionMax="47" xr10:uidLastSave="{9145A65A-8137-47DB-AABC-F8D16F1291AF}"/>
  <bookViews>
    <workbookView xWindow="-110" yWindow="-110" windowWidth="19420" windowHeight="10420" xr2:uid="{00000000-000D-0000-FFFF-FFFF00000000}"/>
  </bookViews>
  <sheets>
    <sheet name="B0323" sheetId="4" r:id="rId1"/>
  </sheets>
  <definedNames>
    <definedName name="_xlnm.Print_Area" localSheetId="0">'B0323'!$C$1:$K$24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4" l="1"/>
  <c r="I12" i="4" s="1"/>
  <c r="H15" i="4"/>
  <c r="I14" i="4"/>
  <c r="F14" i="4" s="1"/>
  <c r="I13" i="4"/>
  <c r="F13" i="4" s="1"/>
  <c r="K12" i="4"/>
  <c r="G12" i="4"/>
  <c r="E12" i="4"/>
  <c r="G20" i="4"/>
  <c r="F12" i="4" l="1"/>
  <c r="H12" i="4" s="1"/>
  <c r="H14" i="4"/>
  <c r="E20" i="4"/>
  <c r="K20" i="4"/>
  <c r="J20" i="4"/>
  <c r="I22" i="4"/>
  <c r="F22" i="4" s="1"/>
  <c r="H22" i="4" s="1"/>
  <c r="I21" i="4"/>
  <c r="F21" i="4" s="1"/>
  <c r="F20" i="4" s="1"/>
  <c r="H20" i="4" s="1"/>
  <c r="H21" i="4" l="1"/>
  <c r="I20" i="4"/>
  <c r="H23" i="4" l="1"/>
</calcChain>
</file>

<file path=xl/sharedStrings.xml><?xml version="1.0" encoding="utf-8"?>
<sst xmlns="http://schemas.openxmlformats.org/spreadsheetml/2006/main" count="53" uniqueCount="22">
  <si>
    <t>שנה</t>
  </si>
  <si>
    <t>מעמד משפטי</t>
  </si>
  <si>
    <t xml:space="preserve"> חינוך עברי לפי סוג פיקוח</t>
  </si>
  <si>
    <t>חרדי</t>
  </si>
  <si>
    <t xml:space="preserve">ממלכתי וממלכתי-דתי </t>
  </si>
  <si>
    <t>% חרדי מסוג פיקוח</t>
  </si>
  <si>
    <t>ממלכתי</t>
  </si>
  <si>
    <t>ממלכתי-דתי</t>
  </si>
  <si>
    <t>רשמי</t>
  </si>
  <si>
    <t>-</t>
  </si>
  <si>
    <t>מוכר שאינו רשמי</t>
  </si>
  <si>
    <t>עצמאי</t>
  </si>
  <si>
    <t>פטור</t>
  </si>
  <si>
    <t>תשס"ד
(2004-2003)</t>
  </si>
  <si>
    <t>סך הכול</t>
  </si>
  <si>
    <t>סך הכול חינוך עברי</t>
  </si>
  <si>
    <t>סך הכול ישראל</t>
  </si>
  <si>
    <t>מקור: הלשכה המרכזית לסטטיסטיקה/נתוני משרד החינוך</t>
  </si>
  <si>
    <t>תשפ"ב
(2022-2021)</t>
  </si>
  <si>
    <t>תש"ע
(2010-2009)</t>
  </si>
  <si>
    <t xml:space="preserve">לוח ב/3 בתי ספר יסודיים, לפי פיקוח ומעמד משפטי,
שנה"ל תשס"ד (2003/04), תש"ע (2009/10),  תשע"ו (2015/16) ותשפ"ב (2021/22) </t>
  </si>
  <si>
    <t>תשע"ו
(2016-2015)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</si>
</sst>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?,???"/>
    <numFmt numFmtId="166" formatCode="???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medium">
        <color theme="0" tint="-0.499984740745262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top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 readingOrder="2"/>
    </xf>
    <xf numFmtId="0" fontId="5" fillId="2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5" fontId="5" fillId="2" borderId="2" xfId="1" applyNumberFormat="1" applyFont="1" applyFill="1" applyBorder="1" applyAlignment="1">
      <alignment horizontal="center" vertical="center" readingOrder="2"/>
    </xf>
    <xf numFmtId="165" fontId="5" fillId="2" borderId="20" xfId="1" applyNumberFormat="1" applyFont="1" applyFill="1" applyBorder="1" applyAlignment="1">
      <alignment horizontal="center" vertical="center" readingOrder="2"/>
    </xf>
    <xf numFmtId="166" fontId="5" fillId="2" borderId="21" xfId="1" applyNumberFormat="1" applyFont="1" applyFill="1" applyBorder="1" applyAlignment="1">
      <alignment horizontal="center" vertical="center" readingOrder="2"/>
    </xf>
    <xf numFmtId="0" fontId="7" fillId="2" borderId="0" xfId="0" applyFont="1" applyFill="1" applyAlignment="1">
      <alignment vertical="center"/>
    </xf>
    <xf numFmtId="165" fontId="7" fillId="2" borderId="6" xfId="1" applyNumberFormat="1" applyFont="1" applyFill="1" applyBorder="1" applyAlignment="1">
      <alignment horizontal="center" vertical="center" readingOrder="2"/>
    </xf>
    <xf numFmtId="165" fontId="7" fillId="2" borderId="23" xfId="1" applyNumberFormat="1" applyFont="1" applyFill="1" applyBorder="1" applyAlignment="1">
      <alignment horizontal="center" vertical="center" readingOrder="2"/>
    </xf>
    <xf numFmtId="166" fontId="7" fillId="2" borderId="24" xfId="1" applyNumberFormat="1" applyFont="1" applyFill="1" applyBorder="1" applyAlignment="1">
      <alignment horizontal="center" vertical="center" readingOrder="2"/>
    </xf>
    <xf numFmtId="0" fontId="7" fillId="2" borderId="13" xfId="0" applyFont="1" applyFill="1" applyBorder="1" applyAlignment="1">
      <alignment vertical="center"/>
    </xf>
    <xf numFmtId="165" fontId="7" fillId="2" borderId="14" xfId="1" applyNumberFormat="1" applyFont="1" applyFill="1" applyBorder="1" applyAlignment="1">
      <alignment horizontal="center" vertical="center" readingOrder="2"/>
    </xf>
    <xf numFmtId="165" fontId="7" fillId="2" borderId="26" xfId="1" applyNumberFormat="1" applyFont="1" applyFill="1" applyBorder="1" applyAlignment="1">
      <alignment horizontal="center" vertical="center" readingOrder="2"/>
    </xf>
    <xf numFmtId="166" fontId="7" fillId="2" borderId="27" xfId="1" applyNumberFormat="1" applyFont="1" applyFill="1" applyBorder="1" applyAlignment="1">
      <alignment horizontal="center" vertical="center" readingOrder="2"/>
    </xf>
    <xf numFmtId="165" fontId="5" fillId="2" borderId="6" xfId="1" applyNumberFormat="1" applyFont="1" applyFill="1" applyBorder="1" applyAlignment="1">
      <alignment horizontal="center" vertical="center" readingOrder="2"/>
    </xf>
    <xf numFmtId="166" fontId="5" fillId="2" borderId="24" xfId="1" applyNumberFormat="1" applyFont="1" applyFill="1" applyBorder="1" applyAlignment="1">
      <alignment horizontal="center" vertical="center" readingOrder="2"/>
    </xf>
    <xf numFmtId="0" fontId="8" fillId="2" borderId="0" xfId="0" applyFont="1" applyFill="1" applyAlignment="1">
      <alignment vertical="top"/>
    </xf>
    <xf numFmtId="16" fontId="0" fillId="2" borderId="0" xfId="0" applyNumberFormat="1" applyFill="1"/>
    <xf numFmtId="165" fontId="11" fillId="2" borderId="0" xfId="0" applyNumberFormat="1" applyFont="1" applyFill="1" applyAlignment="1">
      <alignment horizontal="center"/>
    </xf>
    <xf numFmtId="165" fontId="11" fillId="2" borderId="31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165" fontId="7" fillId="2" borderId="6" xfId="7" applyNumberFormat="1" applyFont="1" applyFill="1" applyBorder="1" applyAlignment="1">
      <alignment horizontal="center" vertical="center" readingOrder="2"/>
    </xf>
    <xf numFmtId="165" fontId="7" fillId="2" borderId="23" xfId="7" applyNumberFormat="1" applyFont="1" applyFill="1" applyBorder="1" applyAlignment="1">
      <alignment horizontal="center" vertical="center" readingOrder="2"/>
    </xf>
    <xf numFmtId="166" fontId="7" fillId="2" borderId="24" xfId="7" applyNumberFormat="1" applyFont="1" applyFill="1" applyBorder="1" applyAlignment="1">
      <alignment horizontal="center" vertical="center" readingOrder="2"/>
    </xf>
    <xf numFmtId="0" fontId="7" fillId="2" borderId="13" xfId="0" applyFont="1" applyFill="1" applyBorder="1" applyAlignment="1">
      <alignment vertical="center"/>
    </xf>
    <xf numFmtId="165" fontId="7" fillId="2" borderId="14" xfId="7" applyNumberFormat="1" applyFont="1" applyFill="1" applyBorder="1" applyAlignment="1">
      <alignment horizontal="center" vertical="center" readingOrder="2"/>
    </xf>
    <xf numFmtId="165" fontId="7" fillId="2" borderId="26" xfId="7" applyNumberFormat="1" applyFont="1" applyFill="1" applyBorder="1" applyAlignment="1">
      <alignment horizontal="center" vertical="center" readingOrder="2"/>
    </xf>
    <xf numFmtId="166" fontId="7" fillId="2" borderId="27" xfId="7" applyNumberFormat="1" applyFont="1" applyFill="1" applyBorder="1" applyAlignment="1">
      <alignment horizontal="center" vertical="center" readingOrder="2"/>
    </xf>
    <xf numFmtId="165" fontId="5" fillId="2" borderId="6" xfId="7" applyNumberFormat="1" applyFont="1" applyFill="1" applyBorder="1" applyAlignment="1">
      <alignment horizontal="center" vertical="center" readingOrder="2"/>
    </xf>
    <xf numFmtId="165" fontId="5" fillId="2" borderId="23" xfId="7" applyNumberFormat="1" applyFont="1" applyFill="1" applyBorder="1" applyAlignment="1">
      <alignment horizontal="center" vertical="center" readingOrder="2"/>
    </xf>
    <xf numFmtId="166" fontId="5" fillId="2" borderId="24" xfId="7" applyNumberFormat="1" applyFont="1" applyFill="1" applyBorder="1" applyAlignment="1">
      <alignment horizontal="center" vertical="center" readingOrder="2"/>
    </xf>
  </cellXfs>
  <cellStyles count="8">
    <cellStyle name="Comma" xfId="1" builtinId="3"/>
    <cellStyle name="Comma 2" xfId="2" xr:uid="{00000000-0005-0000-0000-000001000000}"/>
    <cellStyle name="Comma 2 2" xfId="7" xr:uid="{4C6CB279-CD5D-4070-90FB-E44B636010F5}"/>
    <cellStyle name="Comma 3" xfId="6" xr:uid="{A7C75A3A-332B-489F-BF97-0CC56EA7FF3C}"/>
    <cellStyle name="Normal" xfId="0" builtinId="0"/>
    <cellStyle name="Normal 2" xfId="3" xr:uid="{00000000-0005-0000-0000-000003000000}"/>
    <cellStyle name="Normal 3" xfId="4" xr:uid="{4260133F-6EEF-47B8-B6BC-464B0256F801}"/>
    <cellStyle name="Normal 4" xfId="5" xr:uid="{2AEE1109-45F7-4EDE-A992-6F462F897D51}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L24"/>
  <sheetViews>
    <sheetView rightToLeft="1" tabSelected="1" topLeftCell="C1" zoomScaleNormal="100" workbookViewId="0">
      <selection activeCell="N13" sqref="N13"/>
    </sheetView>
  </sheetViews>
  <sheetFormatPr defaultRowHeight="12.5" x14ac:dyDescent="0.25"/>
  <cols>
    <col min="1" max="2" width="9.1796875" style="1"/>
    <col min="3" max="3" width="17.1796875" style="1" customWidth="1"/>
    <col min="4" max="4" width="12.453125" style="1" customWidth="1"/>
    <col min="5" max="7" width="8.7265625" style="1" customWidth="1"/>
    <col min="8" max="8" width="5.90625" style="1" customWidth="1"/>
    <col min="9" max="10" width="8.7265625" style="1" customWidth="1"/>
    <col min="11" max="11" width="13.26953125" style="1" customWidth="1"/>
    <col min="12" max="229" width="9.1796875" style="1"/>
    <col min="230" max="230" width="17.1796875" style="1" customWidth="1"/>
    <col min="231" max="231" width="12.453125" style="1" customWidth="1"/>
    <col min="232" max="234" width="8.7265625" style="1" customWidth="1"/>
    <col min="235" max="235" width="5.26953125" style="1" customWidth="1"/>
    <col min="236" max="238" width="8.7265625" style="1" customWidth="1"/>
    <col min="239" max="485" width="9.1796875" style="1"/>
    <col min="486" max="486" width="17.1796875" style="1" customWidth="1"/>
    <col min="487" max="487" width="12.453125" style="1" customWidth="1"/>
    <col min="488" max="490" width="8.7265625" style="1" customWidth="1"/>
    <col min="491" max="491" width="5.26953125" style="1" customWidth="1"/>
    <col min="492" max="494" width="8.7265625" style="1" customWidth="1"/>
    <col min="495" max="741" width="9.1796875" style="1"/>
    <col min="742" max="742" width="17.1796875" style="1" customWidth="1"/>
    <col min="743" max="743" width="12.453125" style="1" customWidth="1"/>
    <col min="744" max="746" width="8.7265625" style="1" customWidth="1"/>
    <col min="747" max="747" width="5.26953125" style="1" customWidth="1"/>
    <col min="748" max="750" width="8.7265625" style="1" customWidth="1"/>
    <col min="751" max="997" width="9.1796875" style="1"/>
    <col min="998" max="998" width="17.1796875" style="1" customWidth="1"/>
    <col min="999" max="999" width="12.453125" style="1" customWidth="1"/>
    <col min="1000" max="1002" width="8.7265625" style="1" customWidth="1"/>
    <col min="1003" max="1003" width="5.26953125" style="1" customWidth="1"/>
    <col min="1004" max="1006" width="8.7265625" style="1" customWidth="1"/>
    <col min="1007" max="1253" width="9.1796875" style="1"/>
    <col min="1254" max="1254" width="17.1796875" style="1" customWidth="1"/>
    <col min="1255" max="1255" width="12.453125" style="1" customWidth="1"/>
    <col min="1256" max="1258" width="8.7265625" style="1" customWidth="1"/>
    <col min="1259" max="1259" width="5.26953125" style="1" customWidth="1"/>
    <col min="1260" max="1262" width="8.7265625" style="1" customWidth="1"/>
    <col min="1263" max="1509" width="9.1796875" style="1"/>
    <col min="1510" max="1510" width="17.1796875" style="1" customWidth="1"/>
    <col min="1511" max="1511" width="12.453125" style="1" customWidth="1"/>
    <col min="1512" max="1514" width="8.7265625" style="1" customWidth="1"/>
    <col min="1515" max="1515" width="5.26953125" style="1" customWidth="1"/>
    <col min="1516" max="1518" width="8.7265625" style="1" customWidth="1"/>
    <col min="1519" max="1765" width="9.1796875" style="1"/>
    <col min="1766" max="1766" width="17.1796875" style="1" customWidth="1"/>
    <col min="1767" max="1767" width="12.453125" style="1" customWidth="1"/>
    <col min="1768" max="1770" width="8.7265625" style="1" customWidth="1"/>
    <col min="1771" max="1771" width="5.26953125" style="1" customWidth="1"/>
    <col min="1772" max="1774" width="8.7265625" style="1" customWidth="1"/>
    <col min="1775" max="2021" width="9.1796875" style="1"/>
    <col min="2022" max="2022" width="17.1796875" style="1" customWidth="1"/>
    <col min="2023" max="2023" width="12.453125" style="1" customWidth="1"/>
    <col min="2024" max="2026" width="8.7265625" style="1" customWidth="1"/>
    <col min="2027" max="2027" width="5.26953125" style="1" customWidth="1"/>
    <col min="2028" max="2030" width="8.7265625" style="1" customWidth="1"/>
    <col min="2031" max="2277" width="9.1796875" style="1"/>
    <col min="2278" max="2278" width="17.1796875" style="1" customWidth="1"/>
    <col min="2279" max="2279" width="12.453125" style="1" customWidth="1"/>
    <col min="2280" max="2282" width="8.7265625" style="1" customWidth="1"/>
    <col min="2283" max="2283" width="5.26953125" style="1" customWidth="1"/>
    <col min="2284" max="2286" width="8.7265625" style="1" customWidth="1"/>
    <col min="2287" max="2533" width="9.1796875" style="1"/>
    <col min="2534" max="2534" width="17.1796875" style="1" customWidth="1"/>
    <col min="2535" max="2535" width="12.453125" style="1" customWidth="1"/>
    <col min="2536" max="2538" width="8.7265625" style="1" customWidth="1"/>
    <col min="2539" max="2539" width="5.26953125" style="1" customWidth="1"/>
    <col min="2540" max="2542" width="8.7265625" style="1" customWidth="1"/>
    <col min="2543" max="2789" width="9.1796875" style="1"/>
    <col min="2790" max="2790" width="17.1796875" style="1" customWidth="1"/>
    <col min="2791" max="2791" width="12.453125" style="1" customWidth="1"/>
    <col min="2792" max="2794" width="8.7265625" style="1" customWidth="1"/>
    <col min="2795" max="2795" width="5.26953125" style="1" customWidth="1"/>
    <col min="2796" max="2798" width="8.7265625" style="1" customWidth="1"/>
    <col min="2799" max="3045" width="9.1796875" style="1"/>
    <col min="3046" max="3046" width="17.1796875" style="1" customWidth="1"/>
    <col min="3047" max="3047" width="12.453125" style="1" customWidth="1"/>
    <col min="3048" max="3050" width="8.7265625" style="1" customWidth="1"/>
    <col min="3051" max="3051" width="5.26953125" style="1" customWidth="1"/>
    <col min="3052" max="3054" width="8.7265625" style="1" customWidth="1"/>
    <col min="3055" max="3301" width="9.1796875" style="1"/>
    <col min="3302" max="3302" width="17.1796875" style="1" customWidth="1"/>
    <col min="3303" max="3303" width="12.453125" style="1" customWidth="1"/>
    <col min="3304" max="3306" width="8.7265625" style="1" customWidth="1"/>
    <col min="3307" max="3307" width="5.26953125" style="1" customWidth="1"/>
    <col min="3308" max="3310" width="8.7265625" style="1" customWidth="1"/>
    <col min="3311" max="3557" width="9.1796875" style="1"/>
    <col min="3558" max="3558" width="17.1796875" style="1" customWidth="1"/>
    <col min="3559" max="3559" width="12.453125" style="1" customWidth="1"/>
    <col min="3560" max="3562" width="8.7265625" style="1" customWidth="1"/>
    <col min="3563" max="3563" width="5.26953125" style="1" customWidth="1"/>
    <col min="3564" max="3566" width="8.7265625" style="1" customWidth="1"/>
    <col min="3567" max="3813" width="9.1796875" style="1"/>
    <col min="3814" max="3814" width="17.1796875" style="1" customWidth="1"/>
    <col min="3815" max="3815" width="12.453125" style="1" customWidth="1"/>
    <col min="3816" max="3818" width="8.7265625" style="1" customWidth="1"/>
    <col min="3819" max="3819" width="5.26953125" style="1" customWidth="1"/>
    <col min="3820" max="3822" width="8.7265625" style="1" customWidth="1"/>
    <col min="3823" max="4069" width="9.1796875" style="1"/>
    <col min="4070" max="4070" width="17.1796875" style="1" customWidth="1"/>
    <col min="4071" max="4071" width="12.453125" style="1" customWidth="1"/>
    <col min="4072" max="4074" width="8.7265625" style="1" customWidth="1"/>
    <col min="4075" max="4075" width="5.26953125" style="1" customWidth="1"/>
    <col min="4076" max="4078" width="8.7265625" style="1" customWidth="1"/>
    <col min="4079" max="4325" width="9.1796875" style="1"/>
    <col min="4326" max="4326" width="17.1796875" style="1" customWidth="1"/>
    <col min="4327" max="4327" width="12.453125" style="1" customWidth="1"/>
    <col min="4328" max="4330" width="8.7265625" style="1" customWidth="1"/>
    <col min="4331" max="4331" width="5.26953125" style="1" customWidth="1"/>
    <col min="4332" max="4334" width="8.7265625" style="1" customWidth="1"/>
    <col min="4335" max="4581" width="9.1796875" style="1"/>
    <col min="4582" max="4582" width="17.1796875" style="1" customWidth="1"/>
    <col min="4583" max="4583" width="12.453125" style="1" customWidth="1"/>
    <col min="4584" max="4586" width="8.7265625" style="1" customWidth="1"/>
    <col min="4587" max="4587" width="5.26953125" style="1" customWidth="1"/>
    <col min="4588" max="4590" width="8.7265625" style="1" customWidth="1"/>
    <col min="4591" max="4837" width="9.1796875" style="1"/>
    <col min="4838" max="4838" width="17.1796875" style="1" customWidth="1"/>
    <col min="4839" max="4839" width="12.453125" style="1" customWidth="1"/>
    <col min="4840" max="4842" width="8.7265625" style="1" customWidth="1"/>
    <col min="4843" max="4843" width="5.26953125" style="1" customWidth="1"/>
    <col min="4844" max="4846" width="8.7265625" style="1" customWidth="1"/>
    <col min="4847" max="5093" width="9.1796875" style="1"/>
    <col min="5094" max="5094" width="17.1796875" style="1" customWidth="1"/>
    <col min="5095" max="5095" width="12.453125" style="1" customWidth="1"/>
    <col min="5096" max="5098" width="8.7265625" style="1" customWidth="1"/>
    <col min="5099" max="5099" width="5.26953125" style="1" customWidth="1"/>
    <col min="5100" max="5102" width="8.7265625" style="1" customWidth="1"/>
    <col min="5103" max="5349" width="9.1796875" style="1"/>
    <col min="5350" max="5350" width="17.1796875" style="1" customWidth="1"/>
    <col min="5351" max="5351" width="12.453125" style="1" customWidth="1"/>
    <col min="5352" max="5354" width="8.7265625" style="1" customWidth="1"/>
    <col min="5355" max="5355" width="5.26953125" style="1" customWidth="1"/>
    <col min="5356" max="5358" width="8.7265625" style="1" customWidth="1"/>
    <col min="5359" max="5605" width="9.1796875" style="1"/>
    <col min="5606" max="5606" width="17.1796875" style="1" customWidth="1"/>
    <col min="5607" max="5607" width="12.453125" style="1" customWidth="1"/>
    <col min="5608" max="5610" width="8.7265625" style="1" customWidth="1"/>
    <col min="5611" max="5611" width="5.26953125" style="1" customWidth="1"/>
    <col min="5612" max="5614" width="8.7265625" style="1" customWidth="1"/>
    <col min="5615" max="5861" width="9.1796875" style="1"/>
    <col min="5862" max="5862" width="17.1796875" style="1" customWidth="1"/>
    <col min="5863" max="5863" width="12.453125" style="1" customWidth="1"/>
    <col min="5864" max="5866" width="8.7265625" style="1" customWidth="1"/>
    <col min="5867" max="5867" width="5.26953125" style="1" customWidth="1"/>
    <col min="5868" max="5870" width="8.7265625" style="1" customWidth="1"/>
    <col min="5871" max="6117" width="9.1796875" style="1"/>
    <col min="6118" max="6118" width="17.1796875" style="1" customWidth="1"/>
    <col min="6119" max="6119" width="12.453125" style="1" customWidth="1"/>
    <col min="6120" max="6122" width="8.7265625" style="1" customWidth="1"/>
    <col min="6123" max="6123" width="5.26953125" style="1" customWidth="1"/>
    <col min="6124" max="6126" width="8.7265625" style="1" customWidth="1"/>
    <col min="6127" max="6373" width="9.1796875" style="1"/>
    <col min="6374" max="6374" width="17.1796875" style="1" customWidth="1"/>
    <col min="6375" max="6375" width="12.453125" style="1" customWidth="1"/>
    <col min="6376" max="6378" width="8.7265625" style="1" customWidth="1"/>
    <col min="6379" max="6379" width="5.26953125" style="1" customWidth="1"/>
    <col min="6380" max="6382" width="8.7265625" style="1" customWidth="1"/>
    <col min="6383" max="6629" width="9.1796875" style="1"/>
    <col min="6630" max="6630" width="17.1796875" style="1" customWidth="1"/>
    <col min="6631" max="6631" width="12.453125" style="1" customWidth="1"/>
    <col min="6632" max="6634" width="8.7265625" style="1" customWidth="1"/>
    <col min="6635" max="6635" width="5.26953125" style="1" customWidth="1"/>
    <col min="6636" max="6638" width="8.7265625" style="1" customWidth="1"/>
    <col min="6639" max="6885" width="9.1796875" style="1"/>
    <col min="6886" max="6886" width="17.1796875" style="1" customWidth="1"/>
    <col min="6887" max="6887" width="12.453125" style="1" customWidth="1"/>
    <col min="6888" max="6890" width="8.7265625" style="1" customWidth="1"/>
    <col min="6891" max="6891" width="5.26953125" style="1" customWidth="1"/>
    <col min="6892" max="6894" width="8.7265625" style="1" customWidth="1"/>
    <col min="6895" max="7141" width="9.1796875" style="1"/>
    <col min="7142" max="7142" width="17.1796875" style="1" customWidth="1"/>
    <col min="7143" max="7143" width="12.453125" style="1" customWidth="1"/>
    <col min="7144" max="7146" width="8.7265625" style="1" customWidth="1"/>
    <col min="7147" max="7147" width="5.26953125" style="1" customWidth="1"/>
    <col min="7148" max="7150" width="8.7265625" style="1" customWidth="1"/>
    <col min="7151" max="7397" width="9.1796875" style="1"/>
    <col min="7398" max="7398" width="17.1796875" style="1" customWidth="1"/>
    <col min="7399" max="7399" width="12.453125" style="1" customWidth="1"/>
    <col min="7400" max="7402" width="8.7265625" style="1" customWidth="1"/>
    <col min="7403" max="7403" width="5.26953125" style="1" customWidth="1"/>
    <col min="7404" max="7406" width="8.7265625" style="1" customWidth="1"/>
    <col min="7407" max="7653" width="9.1796875" style="1"/>
    <col min="7654" max="7654" width="17.1796875" style="1" customWidth="1"/>
    <col min="7655" max="7655" width="12.453125" style="1" customWidth="1"/>
    <col min="7656" max="7658" width="8.7265625" style="1" customWidth="1"/>
    <col min="7659" max="7659" width="5.26953125" style="1" customWidth="1"/>
    <col min="7660" max="7662" width="8.7265625" style="1" customWidth="1"/>
    <col min="7663" max="7909" width="9.1796875" style="1"/>
    <col min="7910" max="7910" width="17.1796875" style="1" customWidth="1"/>
    <col min="7911" max="7911" width="12.453125" style="1" customWidth="1"/>
    <col min="7912" max="7914" width="8.7265625" style="1" customWidth="1"/>
    <col min="7915" max="7915" width="5.26953125" style="1" customWidth="1"/>
    <col min="7916" max="7918" width="8.7265625" style="1" customWidth="1"/>
    <col min="7919" max="8165" width="9.1796875" style="1"/>
    <col min="8166" max="8166" width="17.1796875" style="1" customWidth="1"/>
    <col min="8167" max="8167" width="12.453125" style="1" customWidth="1"/>
    <col min="8168" max="8170" width="8.7265625" style="1" customWidth="1"/>
    <col min="8171" max="8171" width="5.26953125" style="1" customWidth="1"/>
    <col min="8172" max="8174" width="8.7265625" style="1" customWidth="1"/>
    <col min="8175" max="8421" width="9.1796875" style="1"/>
    <col min="8422" max="8422" width="17.1796875" style="1" customWidth="1"/>
    <col min="8423" max="8423" width="12.453125" style="1" customWidth="1"/>
    <col min="8424" max="8426" width="8.7265625" style="1" customWidth="1"/>
    <col min="8427" max="8427" width="5.26953125" style="1" customWidth="1"/>
    <col min="8428" max="8430" width="8.7265625" style="1" customWidth="1"/>
    <col min="8431" max="8677" width="9.1796875" style="1"/>
    <col min="8678" max="8678" width="17.1796875" style="1" customWidth="1"/>
    <col min="8679" max="8679" width="12.453125" style="1" customWidth="1"/>
    <col min="8680" max="8682" width="8.7265625" style="1" customWidth="1"/>
    <col min="8683" max="8683" width="5.26953125" style="1" customWidth="1"/>
    <col min="8684" max="8686" width="8.7265625" style="1" customWidth="1"/>
    <col min="8687" max="8933" width="9.1796875" style="1"/>
    <col min="8934" max="8934" width="17.1796875" style="1" customWidth="1"/>
    <col min="8935" max="8935" width="12.453125" style="1" customWidth="1"/>
    <col min="8936" max="8938" width="8.7265625" style="1" customWidth="1"/>
    <col min="8939" max="8939" width="5.26953125" style="1" customWidth="1"/>
    <col min="8940" max="8942" width="8.7265625" style="1" customWidth="1"/>
    <col min="8943" max="9189" width="9.1796875" style="1"/>
    <col min="9190" max="9190" width="17.1796875" style="1" customWidth="1"/>
    <col min="9191" max="9191" width="12.453125" style="1" customWidth="1"/>
    <col min="9192" max="9194" width="8.7265625" style="1" customWidth="1"/>
    <col min="9195" max="9195" width="5.26953125" style="1" customWidth="1"/>
    <col min="9196" max="9198" width="8.7265625" style="1" customWidth="1"/>
    <col min="9199" max="9445" width="9.1796875" style="1"/>
    <col min="9446" max="9446" width="17.1796875" style="1" customWidth="1"/>
    <col min="9447" max="9447" width="12.453125" style="1" customWidth="1"/>
    <col min="9448" max="9450" width="8.7265625" style="1" customWidth="1"/>
    <col min="9451" max="9451" width="5.26953125" style="1" customWidth="1"/>
    <col min="9452" max="9454" width="8.7265625" style="1" customWidth="1"/>
    <col min="9455" max="9701" width="9.1796875" style="1"/>
    <col min="9702" max="9702" width="17.1796875" style="1" customWidth="1"/>
    <col min="9703" max="9703" width="12.453125" style="1" customWidth="1"/>
    <col min="9704" max="9706" width="8.7265625" style="1" customWidth="1"/>
    <col min="9707" max="9707" width="5.26953125" style="1" customWidth="1"/>
    <col min="9708" max="9710" width="8.7265625" style="1" customWidth="1"/>
    <col min="9711" max="9957" width="9.1796875" style="1"/>
    <col min="9958" max="9958" width="17.1796875" style="1" customWidth="1"/>
    <col min="9959" max="9959" width="12.453125" style="1" customWidth="1"/>
    <col min="9960" max="9962" width="8.7265625" style="1" customWidth="1"/>
    <col min="9963" max="9963" width="5.26953125" style="1" customWidth="1"/>
    <col min="9964" max="9966" width="8.7265625" style="1" customWidth="1"/>
    <col min="9967" max="10213" width="9.1796875" style="1"/>
    <col min="10214" max="10214" width="17.1796875" style="1" customWidth="1"/>
    <col min="10215" max="10215" width="12.453125" style="1" customWidth="1"/>
    <col min="10216" max="10218" width="8.7265625" style="1" customWidth="1"/>
    <col min="10219" max="10219" width="5.26953125" style="1" customWidth="1"/>
    <col min="10220" max="10222" width="8.7265625" style="1" customWidth="1"/>
    <col min="10223" max="10469" width="9.1796875" style="1"/>
    <col min="10470" max="10470" width="17.1796875" style="1" customWidth="1"/>
    <col min="10471" max="10471" width="12.453125" style="1" customWidth="1"/>
    <col min="10472" max="10474" width="8.7265625" style="1" customWidth="1"/>
    <col min="10475" max="10475" width="5.26953125" style="1" customWidth="1"/>
    <col min="10476" max="10478" width="8.7265625" style="1" customWidth="1"/>
    <col min="10479" max="10725" width="9.1796875" style="1"/>
    <col min="10726" max="10726" width="17.1796875" style="1" customWidth="1"/>
    <col min="10727" max="10727" width="12.453125" style="1" customWidth="1"/>
    <col min="10728" max="10730" width="8.7265625" style="1" customWidth="1"/>
    <col min="10731" max="10731" width="5.26953125" style="1" customWidth="1"/>
    <col min="10732" max="10734" width="8.7265625" style="1" customWidth="1"/>
    <col min="10735" max="10981" width="9.1796875" style="1"/>
    <col min="10982" max="10982" width="17.1796875" style="1" customWidth="1"/>
    <col min="10983" max="10983" width="12.453125" style="1" customWidth="1"/>
    <col min="10984" max="10986" width="8.7265625" style="1" customWidth="1"/>
    <col min="10987" max="10987" width="5.26953125" style="1" customWidth="1"/>
    <col min="10988" max="10990" width="8.7265625" style="1" customWidth="1"/>
    <col min="10991" max="11237" width="9.1796875" style="1"/>
    <col min="11238" max="11238" width="17.1796875" style="1" customWidth="1"/>
    <col min="11239" max="11239" width="12.453125" style="1" customWidth="1"/>
    <col min="11240" max="11242" width="8.7265625" style="1" customWidth="1"/>
    <col min="11243" max="11243" width="5.26953125" style="1" customWidth="1"/>
    <col min="11244" max="11246" width="8.7265625" style="1" customWidth="1"/>
    <col min="11247" max="11493" width="9.1796875" style="1"/>
    <col min="11494" max="11494" width="17.1796875" style="1" customWidth="1"/>
    <col min="11495" max="11495" width="12.453125" style="1" customWidth="1"/>
    <col min="11496" max="11498" width="8.7265625" style="1" customWidth="1"/>
    <col min="11499" max="11499" width="5.26953125" style="1" customWidth="1"/>
    <col min="11500" max="11502" width="8.7265625" style="1" customWidth="1"/>
    <col min="11503" max="11749" width="9.1796875" style="1"/>
    <col min="11750" max="11750" width="17.1796875" style="1" customWidth="1"/>
    <col min="11751" max="11751" width="12.453125" style="1" customWidth="1"/>
    <col min="11752" max="11754" width="8.7265625" style="1" customWidth="1"/>
    <col min="11755" max="11755" width="5.26953125" style="1" customWidth="1"/>
    <col min="11756" max="11758" width="8.7265625" style="1" customWidth="1"/>
    <col min="11759" max="12005" width="9.1796875" style="1"/>
    <col min="12006" max="12006" width="17.1796875" style="1" customWidth="1"/>
    <col min="12007" max="12007" width="12.453125" style="1" customWidth="1"/>
    <col min="12008" max="12010" width="8.7265625" style="1" customWidth="1"/>
    <col min="12011" max="12011" width="5.26953125" style="1" customWidth="1"/>
    <col min="12012" max="12014" width="8.7265625" style="1" customWidth="1"/>
    <col min="12015" max="12261" width="9.1796875" style="1"/>
    <col min="12262" max="12262" width="17.1796875" style="1" customWidth="1"/>
    <col min="12263" max="12263" width="12.453125" style="1" customWidth="1"/>
    <col min="12264" max="12266" width="8.7265625" style="1" customWidth="1"/>
    <col min="12267" max="12267" width="5.26953125" style="1" customWidth="1"/>
    <col min="12268" max="12270" width="8.7265625" style="1" customWidth="1"/>
    <col min="12271" max="12517" width="9.1796875" style="1"/>
    <col min="12518" max="12518" width="17.1796875" style="1" customWidth="1"/>
    <col min="12519" max="12519" width="12.453125" style="1" customWidth="1"/>
    <col min="12520" max="12522" width="8.7265625" style="1" customWidth="1"/>
    <col min="12523" max="12523" width="5.26953125" style="1" customWidth="1"/>
    <col min="12524" max="12526" width="8.7265625" style="1" customWidth="1"/>
    <col min="12527" max="12773" width="9.1796875" style="1"/>
    <col min="12774" max="12774" width="17.1796875" style="1" customWidth="1"/>
    <col min="12775" max="12775" width="12.453125" style="1" customWidth="1"/>
    <col min="12776" max="12778" width="8.7265625" style="1" customWidth="1"/>
    <col min="12779" max="12779" width="5.26953125" style="1" customWidth="1"/>
    <col min="12780" max="12782" width="8.7265625" style="1" customWidth="1"/>
    <col min="12783" max="13029" width="9.1796875" style="1"/>
    <col min="13030" max="13030" width="17.1796875" style="1" customWidth="1"/>
    <col min="13031" max="13031" width="12.453125" style="1" customWidth="1"/>
    <col min="13032" max="13034" width="8.7265625" style="1" customWidth="1"/>
    <col min="13035" max="13035" width="5.26953125" style="1" customWidth="1"/>
    <col min="13036" max="13038" width="8.7265625" style="1" customWidth="1"/>
    <col min="13039" max="13285" width="9.1796875" style="1"/>
    <col min="13286" max="13286" width="17.1796875" style="1" customWidth="1"/>
    <col min="13287" max="13287" width="12.453125" style="1" customWidth="1"/>
    <col min="13288" max="13290" width="8.7265625" style="1" customWidth="1"/>
    <col min="13291" max="13291" width="5.26953125" style="1" customWidth="1"/>
    <col min="13292" max="13294" width="8.7265625" style="1" customWidth="1"/>
    <col min="13295" max="13541" width="9.1796875" style="1"/>
    <col min="13542" max="13542" width="17.1796875" style="1" customWidth="1"/>
    <col min="13543" max="13543" width="12.453125" style="1" customWidth="1"/>
    <col min="13544" max="13546" width="8.7265625" style="1" customWidth="1"/>
    <col min="13547" max="13547" width="5.26953125" style="1" customWidth="1"/>
    <col min="13548" max="13550" width="8.7265625" style="1" customWidth="1"/>
    <col min="13551" max="13797" width="9.1796875" style="1"/>
    <col min="13798" max="13798" width="17.1796875" style="1" customWidth="1"/>
    <col min="13799" max="13799" width="12.453125" style="1" customWidth="1"/>
    <col min="13800" max="13802" width="8.7265625" style="1" customWidth="1"/>
    <col min="13803" max="13803" width="5.26953125" style="1" customWidth="1"/>
    <col min="13804" max="13806" width="8.7265625" style="1" customWidth="1"/>
    <col min="13807" max="14053" width="9.1796875" style="1"/>
    <col min="14054" max="14054" width="17.1796875" style="1" customWidth="1"/>
    <col min="14055" max="14055" width="12.453125" style="1" customWidth="1"/>
    <col min="14056" max="14058" width="8.7265625" style="1" customWidth="1"/>
    <col min="14059" max="14059" width="5.26953125" style="1" customWidth="1"/>
    <col min="14060" max="14062" width="8.7265625" style="1" customWidth="1"/>
    <col min="14063" max="14309" width="9.1796875" style="1"/>
    <col min="14310" max="14310" width="17.1796875" style="1" customWidth="1"/>
    <col min="14311" max="14311" width="12.453125" style="1" customWidth="1"/>
    <col min="14312" max="14314" width="8.7265625" style="1" customWidth="1"/>
    <col min="14315" max="14315" width="5.26953125" style="1" customWidth="1"/>
    <col min="14316" max="14318" width="8.7265625" style="1" customWidth="1"/>
    <col min="14319" max="14565" width="9.1796875" style="1"/>
    <col min="14566" max="14566" width="17.1796875" style="1" customWidth="1"/>
    <col min="14567" max="14567" width="12.453125" style="1" customWidth="1"/>
    <col min="14568" max="14570" width="8.7265625" style="1" customWidth="1"/>
    <col min="14571" max="14571" width="5.26953125" style="1" customWidth="1"/>
    <col min="14572" max="14574" width="8.7265625" style="1" customWidth="1"/>
    <col min="14575" max="14821" width="9.1796875" style="1"/>
    <col min="14822" max="14822" width="17.1796875" style="1" customWidth="1"/>
    <col min="14823" max="14823" width="12.453125" style="1" customWidth="1"/>
    <col min="14824" max="14826" width="8.7265625" style="1" customWidth="1"/>
    <col min="14827" max="14827" width="5.26953125" style="1" customWidth="1"/>
    <col min="14828" max="14830" width="8.7265625" style="1" customWidth="1"/>
    <col min="14831" max="15077" width="9.1796875" style="1"/>
    <col min="15078" max="15078" width="17.1796875" style="1" customWidth="1"/>
    <col min="15079" max="15079" width="12.453125" style="1" customWidth="1"/>
    <col min="15080" max="15082" width="8.7265625" style="1" customWidth="1"/>
    <col min="15083" max="15083" width="5.26953125" style="1" customWidth="1"/>
    <col min="15084" max="15086" width="8.7265625" style="1" customWidth="1"/>
    <col min="15087" max="15333" width="9.1796875" style="1"/>
    <col min="15334" max="15334" width="17.1796875" style="1" customWidth="1"/>
    <col min="15335" max="15335" width="12.453125" style="1" customWidth="1"/>
    <col min="15336" max="15338" width="8.7265625" style="1" customWidth="1"/>
    <col min="15339" max="15339" width="5.26953125" style="1" customWidth="1"/>
    <col min="15340" max="15342" width="8.7265625" style="1" customWidth="1"/>
    <col min="15343" max="15589" width="9.1796875" style="1"/>
    <col min="15590" max="15590" width="17.1796875" style="1" customWidth="1"/>
    <col min="15591" max="15591" width="12.453125" style="1" customWidth="1"/>
    <col min="15592" max="15594" width="8.7265625" style="1" customWidth="1"/>
    <col min="15595" max="15595" width="5.26953125" style="1" customWidth="1"/>
    <col min="15596" max="15598" width="8.7265625" style="1" customWidth="1"/>
    <col min="15599" max="15845" width="9.1796875" style="1"/>
    <col min="15846" max="15846" width="17.1796875" style="1" customWidth="1"/>
    <col min="15847" max="15847" width="12.453125" style="1" customWidth="1"/>
    <col min="15848" max="15850" width="8.7265625" style="1" customWidth="1"/>
    <col min="15851" max="15851" width="5.26953125" style="1" customWidth="1"/>
    <col min="15852" max="15854" width="8.7265625" style="1" customWidth="1"/>
    <col min="15855" max="16101" width="9.1796875" style="1"/>
    <col min="16102" max="16102" width="17.1796875" style="1" customWidth="1"/>
    <col min="16103" max="16103" width="12.453125" style="1" customWidth="1"/>
    <col min="16104" max="16106" width="8.7265625" style="1" customWidth="1"/>
    <col min="16107" max="16107" width="5.26953125" style="1" customWidth="1"/>
    <col min="16108" max="16110" width="8.7265625" style="1" customWidth="1"/>
    <col min="16111" max="16359" width="9.1796875" style="1"/>
    <col min="16360" max="16384" width="9.1796875" style="1" customWidth="1"/>
  </cols>
  <sheetData>
    <row r="1" spans="1:12" x14ac:dyDescent="0.25">
      <c r="C1" s="32" t="s">
        <v>20</v>
      </c>
      <c r="D1" s="33"/>
      <c r="E1" s="33"/>
      <c r="F1" s="33"/>
      <c r="G1" s="33"/>
      <c r="H1" s="33"/>
      <c r="I1" s="33"/>
      <c r="J1" s="33"/>
      <c r="K1" s="33"/>
    </row>
    <row r="2" spans="1:12" ht="31" customHeight="1" x14ac:dyDescent="0.25">
      <c r="C2" s="33"/>
      <c r="D2" s="33"/>
      <c r="E2" s="33"/>
      <c r="F2" s="33"/>
      <c r="G2" s="33"/>
      <c r="H2" s="33"/>
      <c r="I2" s="33"/>
      <c r="J2" s="33"/>
      <c r="K2" s="33"/>
    </row>
    <row r="3" spans="1:12" ht="22" customHeight="1" thickBot="1" x14ac:dyDescent="0.4">
      <c r="A3" s="2"/>
      <c r="F3" s="3"/>
      <c r="G3" s="4"/>
      <c r="H3" s="4"/>
      <c r="I3" s="4"/>
      <c r="J3" s="4"/>
      <c r="K3" s="4"/>
    </row>
    <row r="4" spans="1:12" ht="12.75" customHeight="1" x14ac:dyDescent="0.25">
      <c r="C4" s="34" t="s">
        <v>0</v>
      </c>
      <c r="D4" s="37" t="s">
        <v>1</v>
      </c>
      <c r="E4" s="37" t="s">
        <v>16</v>
      </c>
      <c r="F4" s="40" t="s">
        <v>2</v>
      </c>
      <c r="G4" s="41"/>
      <c r="H4" s="41"/>
      <c r="I4" s="41"/>
      <c r="J4" s="41"/>
      <c r="K4" s="42"/>
    </row>
    <row r="5" spans="1:12" ht="12.75" customHeight="1" x14ac:dyDescent="0.25">
      <c r="C5" s="35"/>
      <c r="D5" s="38"/>
      <c r="E5" s="38"/>
      <c r="F5" s="43" t="s">
        <v>15</v>
      </c>
      <c r="G5" s="45" t="s">
        <v>3</v>
      </c>
      <c r="H5" s="46"/>
      <c r="I5" s="47" t="s">
        <v>4</v>
      </c>
      <c r="J5" s="48"/>
      <c r="K5" s="49"/>
    </row>
    <row r="6" spans="1:12" ht="27.5" thickBot="1" x14ac:dyDescent="0.3">
      <c r="C6" s="36"/>
      <c r="D6" s="39"/>
      <c r="E6" s="39"/>
      <c r="F6" s="44"/>
      <c r="G6" s="5" t="s">
        <v>14</v>
      </c>
      <c r="H6" s="6" t="s">
        <v>5</v>
      </c>
      <c r="I6" s="7" t="s">
        <v>14</v>
      </c>
      <c r="J6" s="7" t="s">
        <v>6</v>
      </c>
      <c r="K6" s="5" t="s">
        <v>7</v>
      </c>
    </row>
    <row r="7" spans="1:12" ht="15" customHeight="1" x14ac:dyDescent="0.25">
      <c r="C7" s="26" t="s">
        <v>13</v>
      </c>
      <c r="D7" s="8" t="s">
        <v>14</v>
      </c>
      <c r="E7" s="9">
        <v>2409</v>
      </c>
      <c r="F7" s="9">
        <v>1974</v>
      </c>
      <c r="G7" s="10">
        <v>590</v>
      </c>
      <c r="H7" s="11">
        <v>29.949238578680205</v>
      </c>
      <c r="I7" s="9">
        <v>1384</v>
      </c>
      <c r="J7" s="9">
        <v>975</v>
      </c>
      <c r="K7" s="10">
        <v>409</v>
      </c>
    </row>
    <row r="8" spans="1:12" ht="15" customHeight="1" x14ac:dyDescent="0.25">
      <c r="C8" s="27"/>
      <c r="D8" s="12" t="s">
        <v>8</v>
      </c>
      <c r="E8" s="13">
        <v>1689</v>
      </c>
      <c r="F8" s="13">
        <v>1309</v>
      </c>
      <c r="G8" s="14" t="s">
        <v>9</v>
      </c>
      <c r="H8" s="15" t="s">
        <v>9</v>
      </c>
      <c r="I8" s="13">
        <v>1309</v>
      </c>
      <c r="J8" s="13">
        <v>921</v>
      </c>
      <c r="K8" s="14">
        <v>388</v>
      </c>
    </row>
    <row r="9" spans="1:12" ht="15" customHeight="1" x14ac:dyDescent="0.25">
      <c r="C9" s="27"/>
      <c r="D9" s="12" t="s">
        <v>10</v>
      </c>
      <c r="E9" s="13">
        <v>336</v>
      </c>
      <c r="F9" s="13">
        <v>281</v>
      </c>
      <c r="G9" s="14">
        <v>206</v>
      </c>
      <c r="H9" s="15">
        <v>75</v>
      </c>
      <c r="I9" s="13">
        <v>75</v>
      </c>
      <c r="J9" s="13">
        <v>54</v>
      </c>
      <c r="K9" s="14">
        <v>21</v>
      </c>
      <c r="L9" s="23"/>
    </row>
    <row r="10" spans="1:12" ht="15" customHeight="1" x14ac:dyDescent="0.25">
      <c r="C10" s="27"/>
      <c r="D10" s="12" t="s">
        <v>11</v>
      </c>
      <c r="E10" s="13">
        <v>194</v>
      </c>
      <c r="F10" s="13">
        <v>194</v>
      </c>
      <c r="G10" s="14">
        <v>194</v>
      </c>
      <c r="H10" s="15">
        <v>100</v>
      </c>
      <c r="I10" s="13" t="s">
        <v>9</v>
      </c>
      <c r="J10" s="13" t="s">
        <v>9</v>
      </c>
      <c r="K10" s="14" t="s">
        <v>9</v>
      </c>
    </row>
    <row r="11" spans="1:12" ht="15" customHeight="1" thickBot="1" x14ac:dyDescent="0.3">
      <c r="C11" s="28"/>
      <c r="D11" s="16" t="s">
        <v>12</v>
      </c>
      <c r="E11" s="17">
        <v>190</v>
      </c>
      <c r="F11" s="17">
        <v>190</v>
      </c>
      <c r="G11" s="18">
        <v>190</v>
      </c>
      <c r="H11" s="19">
        <v>100</v>
      </c>
      <c r="I11" s="17" t="s">
        <v>9</v>
      </c>
      <c r="J11" s="17" t="s">
        <v>9</v>
      </c>
      <c r="K11" s="18" t="s">
        <v>9</v>
      </c>
    </row>
    <row r="12" spans="1:12" ht="15" customHeight="1" x14ac:dyDescent="0.25">
      <c r="C12" s="26" t="s">
        <v>19</v>
      </c>
      <c r="D12" s="8" t="s">
        <v>14</v>
      </c>
      <c r="E12" s="9">
        <f>E13+E14+E15</f>
        <v>2874</v>
      </c>
      <c r="F12" s="9">
        <f>F13+F14+F15</f>
        <v>2300</v>
      </c>
      <c r="G12" s="10">
        <f>G14+G15</f>
        <v>724</v>
      </c>
      <c r="H12" s="21">
        <f>G12/F12*100</f>
        <v>31.478260869565215</v>
      </c>
      <c r="I12" s="9">
        <f t="shared" ref="I12:I14" si="0">J12+K12</f>
        <v>1576</v>
      </c>
      <c r="J12" s="25">
        <f>J13+J14</f>
        <v>1144</v>
      </c>
      <c r="K12" s="24">
        <f>K13+K14</f>
        <v>432</v>
      </c>
    </row>
    <row r="13" spans="1:12" ht="15" customHeight="1" x14ac:dyDescent="0.25">
      <c r="C13" s="27"/>
      <c r="D13" s="12" t="s">
        <v>8</v>
      </c>
      <c r="E13" s="13">
        <v>1965</v>
      </c>
      <c r="F13" s="13">
        <f>I13</f>
        <v>1489</v>
      </c>
      <c r="G13" s="14" t="s">
        <v>9</v>
      </c>
      <c r="H13" s="15" t="s">
        <v>9</v>
      </c>
      <c r="I13" s="13">
        <f t="shared" si="0"/>
        <v>1489</v>
      </c>
      <c r="J13" s="13">
        <v>1082</v>
      </c>
      <c r="K13" s="14">
        <v>407</v>
      </c>
    </row>
    <row r="14" spans="1:12" ht="15" customHeight="1" x14ac:dyDescent="0.25">
      <c r="C14" s="27"/>
      <c r="D14" s="12" t="s">
        <v>10</v>
      </c>
      <c r="E14" s="13">
        <v>718</v>
      </c>
      <c r="F14" s="13">
        <f>G14+I14</f>
        <v>620</v>
      </c>
      <c r="G14" s="14">
        <v>533</v>
      </c>
      <c r="H14" s="15">
        <f>G14/F14*100</f>
        <v>85.967741935483872</v>
      </c>
      <c r="I14" s="13">
        <f t="shared" si="0"/>
        <v>87</v>
      </c>
      <c r="J14" s="13">
        <v>62</v>
      </c>
      <c r="K14" s="14">
        <v>25</v>
      </c>
    </row>
    <row r="15" spans="1:12" ht="15" customHeight="1" thickBot="1" x14ac:dyDescent="0.3">
      <c r="C15" s="28"/>
      <c r="D15" s="16" t="s">
        <v>12</v>
      </c>
      <c r="E15" s="17">
        <v>191</v>
      </c>
      <c r="F15" s="17">
        <v>191</v>
      </c>
      <c r="G15" s="18">
        <v>191</v>
      </c>
      <c r="H15" s="19">
        <f t="shared" ref="H15" si="1">G15/F15*100</f>
        <v>100</v>
      </c>
      <c r="I15" s="17" t="s">
        <v>9</v>
      </c>
      <c r="J15" s="17" t="s">
        <v>9</v>
      </c>
      <c r="K15" s="18"/>
    </row>
    <row r="16" spans="1:12" ht="15" customHeight="1" x14ac:dyDescent="0.25">
      <c r="C16" s="29" t="s">
        <v>21</v>
      </c>
      <c r="D16" s="50" t="s">
        <v>14</v>
      </c>
      <c r="E16" s="59">
        <v>2957</v>
      </c>
      <c r="F16" s="59">
        <v>2336</v>
      </c>
      <c r="G16" s="60">
        <v>826</v>
      </c>
      <c r="H16" s="61">
        <v>35.359589041095887</v>
      </c>
      <c r="I16" s="59">
        <v>1510</v>
      </c>
      <c r="J16" s="59">
        <v>1053</v>
      </c>
      <c r="K16" s="60">
        <v>457</v>
      </c>
    </row>
    <row r="17" spans="3:11" ht="15" customHeight="1" x14ac:dyDescent="0.25">
      <c r="C17" s="30"/>
      <c r="D17" s="51" t="s">
        <v>8</v>
      </c>
      <c r="E17" s="52">
        <v>1936</v>
      </c>
      <c r="F17" s="52">
        <v>1448</v>
      </c>
      <c r="G17" s="53">
        <v>30</v>
      </c>
      <c r="H17" s="54">
        <v>2.0718232044198892</v>
      </c>
      <c r="I17" s="52">
        <v>1418</v>
      </c>
      <c r="J17" s="52">
        <v>972</v>
      </c>
      <c r="K17" s="53">
        <v>446</v>
      </c>
    </row>
    <row r="18" spans="3:11" ht="15" customHeight="1" x14ac:dyDescent="0.25">
      <c r="C18" s="30"/>
      <c r="D18" s="51" t="s">
        <v>10</v>
      </c>
      <c r="E18" s="52">
        <v>812</v>
      </c>
      <c r="F18" s="52">
        <v>679</v>
      </c>
      <c r="G18" s="53">
        <v>587</v>
      </c>
      <c r="H18" s="54">
        <v>86.450662739322539</v>
      </c>
      <c r="I18" s="52">
        <v>92</v>
      </c>
      <c r="J18" s="52">
        <v>81</v>
      </c>
      <c r="K18" s="53">
        <v>11</v>
      </c>
    </row>
    <row r="19" spans="3:11" ht="15" customHeight="1" thickBot="1" x14ac:dyDescent="0.3">
      <c r="C19" s="31"/>
      <c r="D19" s="55" t="s">
        <v>12</v>
      </c>
      <c r="E19" s="56">
        <v>209</v>
      </c>
      <c r="F19" s="56">
        <v>209</v>
      </c>
      <c r="G19" s="57">
        <v>209</v>
      </c>
      <c r="H19" s="58">
        <v>100</v>
      </c>
      <c r="I19" s="56" t="s">
        <v>9</v>
      </c>
      <c r="J19" s="56" t="s">
        <v>9</v>
      </c>
      <c r="K19" s="57" t="s">
        <v>9</v>
      </c>
    </row>
    <row r="20" spans="3:11" ht="15" customHeight="1" x14ac:dyDescent="0.25">
      <c r="C20" s="29" t="s">
        <v>18</v>
      </c>
      <c r="D20" s="8" t="s">
        <v>14</v>
      </c>
      <c r="E20" s="20">
        <f>E21+E22+E23</f>
        <v>3412</v>
      </c>
      <c r="F20" s="9">
        <f>F21+F22+F23</f>
        <v>2632</v>
      </c>
      <c r="G20" s="20">
        <f>G21+G22+G23</f>
        <v>1015</v>
      </c>
      <c r="H20" s="21">
        <f>G20/F20*100</f>
        <v>38.563829787234042</v>
      </c>
      <c r="I20" s="20">
        <f>I21+I22</f>
        <v>1632</v>
      </c>
      <c r="J20" s="20">
        <f>J21+J22</f>
        <v>1121</v>
      </c>
      <c r="K20" s="20">
        <f>K21+K22</f>
        <v>511</v>
      </c>
    </row>
    <row r="21" spans="3:11" ht="15" customHeight="1" x14ac:dyDescent="0.25">
      <c r="C21" s="30"/>
      <c r="D21" s="12" t="s">
        <v>8</v>
      </c>
      <c r="E21" s="13">
        <v>2207</v>
      </c>
      <c r="F21" s="13">
        <f>I21+G21</f>
        <v>1590</v>
      </c>
      <c r="G21" s="14">
        <v>63</v>
      </c>
      <c r="H21" s="15">
        <f>G21/F21*100</f>
        <v>3.9622641509433962</v>
      </c>
      <c r="I21" s="13">
        <f>J21+K21</f>
        <v>1527</v>
      </c>
      <c r="J21" s="13">
        <v>1030</v>
      </c>
      <c r="K21" s="14">
        <v>497</v>
      </c>
    </row>
    <row r="22" spans="3:11" ht="15" customHeight="1" x14ac:dyDescent="0.25">
      <c r="C22" s="30"/>
      <c r="D22" s="12" t="s">
        <v>10</v>
      </c>
      <c r="E22" s="13">
        <v>978</v>
      </c>
      <c r="F22" s="13">
        <f>G22+I22</f>
        <v>830</v>
      </c>
      <c r="G22" s="14">
        <v>725</v>
      </c>
      <c r="H22" s="15">
        <f>G22/F22*100</f>
        <v>87.349397590361448</v>
      </c>
      <c r="I22" s="13">
        <f>J22+K22</f>
        <v>105</v>
      </c>
      <c r="J22" s="13">
        <v>91</v>
      </c>
      <c r="K22" s="14">
        <v>14</v>
      </c>
    </row>
    <row r="23" spans="3:11" ht="15" customHeight="1" thickBot="1" x14ac:dyDescent="0.3">
      <c r="C23" s="31"/>
      <c r="D23" s="16" t="s">
        <v>12</v>
      </c>
      <c r="E23" s="17">
        <v>227</v>
      </c>
      <c r="F23" s="17">
        <v>212</v>
      </c>
      <c r="G23" s="18">
        <v>227</v>
      </c>
      <c r="H23" s="19">
        <f t="shared" ref="H23" si="2">G23/F23*100</f>
        <v>107.0754716981132</v>
      </c>
      <c r="I23" s="17" t="s">
        <v>9</v>
      </c>
      <c r="J23" s="17" t="s">
        <v>9</v>
      </c>
      <c r="K23" s="18" t="s">
        <v>9</v>
      </c>
    </row>
    <row r="24" spans="3:11" x14ac:dyDescent="0.25">
      <c r="C24" s="22" t="s">
        <v>17</v>
      </c>
    </row>
  </sheetData>
  <mergeCells count="12">
    <mergeCell ref="C7:C11"/>
    <mergeCell ref="C12:C15"/>
    <mergeCell ref="C20:C23"/>
    <mergeCell ref="C1:K2"/>
    <mergeCell ref="C4:C6"/>
    <mergeCell ref="D4:D6"/>
    <mergeCell ref="E4:E6"/>
    <mergeCell ref="F4:K4"/>
    <mergeCell ref="F5:F6"/>
    <mergeCell ref="G5:H5"/>
    <mergeCell ref="I5:K5"/>
    <mergeCell ref="C16:C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7EFB20-CE9D-411D-A2C9-0A08F905B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7EF158-DB59-44E9-9AFF-39D589FE2D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802720D-FAAE-42A5-A0EF-D7038EBD17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B0323</vt:lpstr>
      <vt:lpstr>'B0323'!Print_Area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</cp:lastModifiedBy>
  <cp:lastPrinted>2017-10-19T08:51:26Z</cp:lastPrinted>
  <dcterms:created xsi:type="dcterms:W3CDTF">2016-01-10T11:07:48Z</dcterms:created>
  <dcterms:modified xsi:type="dcterms:W3CDTF">2023-11-06T11:27:59Z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