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3/"/>
    </mc:Choice>
  </mc:AlternateContent>
  <xr:revisionPtr revIDLastSave="39" documentId="13_ncr:1_{5D2524BC-48B5-4DD3-AEDC-CC5DEDF57AB2}" xr6:coauthVersionLast="47" xr6:coauthVersionMax="47" xr10:uidLastSave="{1C03B391-30D5-48D7-98CD-8E8F630515A8}"/>
  <bookViews>
    <workbookView xWindow="2540" yWindow="2540" windowWidth="14400" windowHeight="7360" xr2:uid="{00000000-000D-0000-FFFF-FFFF00000000}"/>
  </bookViews>
  <sheets>
    <sheet name="D0523" sheetId="4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4" l="1"/>
  <c r="C42" i="4"/>
  <c r="B42" i="4"/>
  <c r="A42" i="4"/>
  <c r="D41" i="4"/>
  <c r="C41" i="4"/>
  <c r="B41" i="4"/>
  <c r="A41" i="4"/>
  <c r="D40" i="4"/>
  <c r="C40" i="4"/>
  <c r="B40" i="4"/>
  <c r="A40" i="4"/>
  <c r="D39" i="4"/>
  <c r="C39" i="4"/>
  <c r="B39" i="4"/>
  <c r="A39" i="4"/>
  <c r="D38" i="4"/>
  <c r="C38" i="4"/>
  <c r="B38" i="4"/>
  <c r="A38" i="4"/>
  <c r="D37" i="4"/>
  <c r="C37" i="4"/>
  <c r="B37" i="4"/>
  <c r="A37" i="4"/>
  <c r="D36" i="4"/>
  <c r="C36" i="4"/>
  <c r="B36" i="4"/>
  <c r="A36" i="4"/>
  <c r="D35" i="4"/>
  <c r="C35" i="4"/>
  <c r="B35" i="4"/>
  <c r="A35" i="4"/>
  <c r="D34" i="4"/>
  <c r="C34" i="4"/>
  <c r="B34" i="4"/>
  <c r="A34" i="4"/>
  <c r="D28" i="4"/>
  <c r="C28" i="4"/>
  <c r="B28" i="4"/>
  <c r="A28" i="4"/>
  <c r="D27" i="4"/>
  <c r="C27" i="4"/>
  <c r="B27" i="4"/>
  <c r="A27" i="4"/>
  <c r="D26" i="4"/>
  <c r="C26" i="4"/>
  <c r="B26" i="4"/>
  <c r="A26" i="4"/>
  <c r="D25" i="4"/>
  <c r="C25" i="4"/>
  <c r="B25" i="4"/>
  <c r="A25" i="4"/>
  <c r="D24" i="4"/>
  <c r="C24" i="4"/>
  <c r="B24" i="4"/>
  <c r="A24" i="4"/>
  <c r="D23" i="4"/>
  <c r="C23" i="4"/>
  <c r="B23" i="4"/>
  <c r="A23" i="4"/>
  <c r="D22" i="4"/>
  <c r="C22" i="4"/>
  <c r="B22" i="4"/>
  <c r="A22" i="4"/>
  <c r="D21" i="4"/>
  <c r="C21" i="4"/>
  <c r="B21" i="4"/>
  <c r="A21" i="4"/>
  <c r="D20" i="4"/>
  <c r="C20" i="4"/>
  <c r="B20" i="4"/>
  <c r="A20" i="4"/>
  <c r="D14" i="4"/>
  <c r="C14" i="4"/>
  <c r="B14" i="4"/>
  <c r="A14" i="4"/>
  <c r="D13" i="4"/>
  <c r="C13" i="4"/>
  <c r="B13" i="4"/>
  <c r="A13" i="4"/>
  <c r="D12" i="4"/>
  <c r="C12" i="4"/>
  <c r="B12" i="4"/>
  <c r="A12" i="4"/>
  <c r="D11" i="4"/>
  <c r="C11" i="4"/>
  <c r="B11" i="4"/>
  <c r="A11" i="4"/>
  <c r="D10" i="4"/>
  <c r="C10" i="4"/>
  <c r="B10" i="4"/>
  <c r="A10" i="4"/>
  <c r="D9" i="4"/>
  <c r="C9" i="4"/>
  <c r="B9" i="4"/>
  <c r="A9" i="4"/>
  <c r="D8" i="4"/>
  <c r="C8" i="4"/>
  <c r="B8" i="4"/>
  <c r="A8" i="4"/>
  <c r="D7" i="4"/>
  <c r="C7" i="4"/>
  <c r="B7" i="4"/>
  <c r="A7" i="4"/>
  <c r="D6" i="4"/>
  <c r="C6" i="4"/>
  <c r="B6" i="4"/>
  <c r="A6" i="4"/>
</calcChain>
</file>

<file path=xl/sharedStrings.xml><?xml version="1.0" encoding="utf-8"?>
<sst xmlns="http://schemas.openxmlformats.org/spreadsheetml/2006/main" count="15" uniqueCount="9">
  <si>
    <t>סך הכול</t>
  </si>
  <si>
    <t>לא-חרדים</t>
  </si>
  <si>
    <t>גברים</t>
  </si>
  <si>
    <t>נשים</t>
  </si>
  <si>
    <t>סך הכול ישראל</t>
  </si>
  <si>
    <t>חרדים</t>
  </si>
  <si>
    <t>מקור: סקר כוח אדם 2022</t>
  </si>
  <si>
    <t>לא-חרדים: יהודים בלבד (ללא אחרים)</t>
  </si>
  <si>
    <t>לוח ד/5 מועסקים תושבי ישראל, לפי משלח יד, קבוצת אוכלוסייה ומגדר,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</si>
</sst>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%"/>
  </numFmts>
  <fonts count="10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9"/>
      <color indexed="8"/>
      <name val="Arial"/>
      <family val="2"/>
    </font>
    <font>
      <b/>
      <sz val="1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9"/>
      <color indexed="8"/>
      <name val="Arial"/>
      <family val="2"/>
    </font>
    <font>
      <sz val="10"/>
      <color theme="1"/>
      <name val="Calibri"/>
      <family val="2"/>
    </font>
    <font>
      <sz val="8"/>
      <name val="‰„Ò‰†˘ÓÔ"/>
      <charset val="177"/>
    </font>
    <font>
      <sz val="10"/>
      <name val="Geneva"/>
      <charset val="177"/>
    </font>
    <font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8" fillId="0" borderId="0" xfId="3"/>
    <xf numFmtId="0" fontId="4" fillId="0" borderId="3" xfId="2" applyFont="1" applyBorder="1" applyAlignment="1">
      <alignment horizontal="center"/>
    </xf>
    <xf numFmtId="0" fontId="4" fillId="0" borderId="5" xfId="2" applyFont="1" applyBorder="1" applyAlignment="1">
      <alignment horizontal="center" readingOrder="2"/>
    </xf>
    <xf numFmtId="0" fontId="4" fillId="0" borderId="6" xfId="2" applyFont="1" applyBorder="1" applyAlignment="1">
      <alignment horizontal="center"/>
    </xf>
    <xf numFmtId="1" fontId="5" fillId="2" borderId="0" xfId="2" applyNumberFormat="1" applyFont="1" applyFill="1" applyAlignment="1">
      <alignment horizontal="center" vertical="center"/>
    </xf>
    <xf numFmtId="164" fontId="8" fillId="0" borderId="0" xfId="3" applyNumberFormat="1"/>
    <xf numFmtId="1" fontId="2" fillId="2" borderId="1" xfId="2" applyNumberFormat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164" fontId="6" fillId="0" borderId="0" xfId="5" applyNumberFormat="1" applyFont="1" applyAlignment="1">
      <alignment horizontal="center"/>
    </xf>
    <xf numFmtId="1" fontId="2" fillId="2" borderId="0" xfId="2" applyNumberFormat="1" applyFont="1" applyFill="1" applyAlignment="1">
      <alignment horizontal="right" vertical="center"/>
    </xf>
    <xf numFmtId="0" fontId="3" fillId="0" borderId="0" xfId="3" applyFont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/>
    </xf>
    <xf numFmtId="1" fontId="5" fillId="2" borderId="3" xfId="2" applyNumberFormat="1" applyFont="1" applyFill="1" applyBorder="1" applyAlignment="1">
      <alignment horizontal="center" vertical="center"/>
    </xf>
  </cellXfs>
  <cellStyles count="7">
    <cellStyle name="Comma 2" xfId="6" xr:uid="{837B3B4E-E730-4660-A3AE-FEB414D5851D}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B9A8CB43-EF6C-4DE7-8DD7-4A5997FD525D}"/>
    <cellStyle name="Percent" xfId="1" builtinId="5"/>
    <cellStyle name="Percent 2" xfId="5" xr:uid="{3051565A-730D-4C48-A837-1F7BD7F0D6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YaelBC\Downloads\&#1502;&#1493;&#1506;&#1505;&#1511;&#1497;&#1501;%20&#1500;&#1508;&#1497;%20&#1506;&#1504;&#1507;,%20&#1502;&#1513;&#1500;&#1495;%20&#1497;&#1491;%20&#1493;&#1502;&#1490;&#1491;&#1512;%202022.xlsx" TargetMode="External"/><Relationship Id="rId1" Type="http://schemas.openxmlformats.org/officeDocument/2006/relationships/externalLinkPath" Target="file:///C:\Users\YaelBC\Downloads\&#1502;&#1493;&#1506;&#1505;&#1511;&#1497;&#1501;%20&#1500;&#1508;&#1497;%20&#1506;&#1504;&#1507;,%20&#1502;&#1513;&#1500;&#1495;%20&#1497;&#1491;%20&#1493;&#1502;&#1490;&#1491;&#151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ענפים"/>
      <sheetName val="מקצועות"/>
      <sheetName val="anaf"/>
      <sheetName val="mishlach_yad"/>
      <sheetName val="anaf_gender"/>
      <sheetName val="mishlach_yad_gender"/>
    </sheetNames>
    <sheetDataSet>
      <sheetData sheetId="0"/>
      <sheetData sheetId="1"/>
      <sheetData sheetId="2">
        <row r="2">
          <cell r="A2" t="str">
            <v>אחר</v>
          </cell>
        </row>
      </sheetData>
      <sheetData sheetId="3">
        <row r="2">
          <cell r="A2" t="str">
            <v>עובדים מקצועיים בחקלאות, בייעור ובדיג</v>
          </cell>
          <cell r="B2">
            <v>6.2961043500420104E-3</v>
          </cell>
          <cell r="C2">
            <v>1.4835831496966801E-3</v>
          </cell>
          <cell r="D2">
            <v>6.6087525214932902E-3</v>
          </cell>
        </row>
        <row r="3">
          <cell r="A3" t="str">
            <v>בעלי משלח יד אקדמי</v>
          </cell>
          <cell r="B3">
            <v>0.30441342364122098</v>
          </cell>
          <cell r="C3">
            <v>0.41003095349412999</v>
          </cell>
          <cell r="D3">
            <v>0.32373607313138703</v>
          </cell>
        </row>
        <row r="4">
          <cell r="A4" t="str">
            <v>עובדי מכירות ושירותים</v>
          </cell>
          <cell r="B4">
            <v>0.17702980391489001</v>
          </cell>
          <cell r="C4">
            <v>0.197607604035031</v>
          </cell>
          <cell r="D4">
            <v>0.156658911527495</v>
          </cell>
        </row>
        <row r="5">
          <cell r="A5" t="str">
            <v>אחר</v>
          </cell>
          <cell r="B5">
            <v>6.5429291042959803E-2</v>
          </cell>
          <cell r="C5">
            <v>2.30882568726349E-2</v>
          </cell>
          <cell r="D5">
            <v>7.5048164246156707E-2</v>
          </cell>
        </row>
        <row r="6">
          <cell r="A6" t="str">
            <v>מנהלים</v>
          </cell>
          <cell r="B6">
            <v>7.6112825429458894E-2</v>
          </cell>
          <cell r="C6">
            <v>4.5667311792245598E-2</v>
          </cell>
          <cell r="D6">
            <v>8.9102374626828698E-2</v>
          </cell>
        </row>
        <row r="7">
          <cell r="A7" t="str">
            <v>פקידים כלליים ועובדי משרד</v>
          </cell>
          <cell r="B7">
            <v>6.2694421422433505E-2</v>
          </cell>
          <cell r="C7">
            <v>9.0504431908446994E-2</v>
          </cell>
          <cell r="D7">
            <v>6.4339696184199893E-2</v>
          </cell>
        </row>
        <row r="8">
          <cell r="A8" t="str">
            <v>הנדסאים, טכנאים וסוכנים</v>
          </cell>
          <cell r="B8">
            <v>0.13983117532643999</v>
          </cell>
          <cell r="C8">
            <v>0.151717492515448</v>
          </cell>
          <cell r="D8">
            <v>0.156250415091749</v>
          </cell>
        </row>
        <row r="9">
          <cell r="A9" t="str">
            <v>עובדים בלתי מקצועיים</v>
          </cell>
          <cell r="B9">
            <v>4.5224612164725599E-2</v>
          </cell>
          <cell r="C9">
            <v>2.2132891681447699E-2</v>
          </cell>
          <cell r="D9">
            <v>3.5319476156304999E-2</v>
          </cell>
        </row>
        <row r="10">
          <cell r="A10" t="str">
            <v>עובדים מקצועיים בתעשייה ובבינוי</v>
          </cell>
          <cell r="B10">
            <v>0.12296834270783</v>
          </cell>
          <cell r="C10">
            <v>5.77674745509189E-2</v>
          </cell>
          <cell r="D10">
            <v>9.2936136514385606E-2</v>
          </cell>
        </row>
      </sheetData>
      <sheetData sheetId="4">
        <row r="2">
          <cell r="A2" t="str">
            <v>אחר</v>
          </cell>
        </row>
      </sheetData>
      <sheetData sheetId="5">
        <row r="2">
          <cell r="A2" t="str">
            <v>עובדים מקצועיים בחקלאות, בייעור ובדיג</v>
          </cell>
          <cell r="C2">
            <v>1.1141797854639901E-2</v>
          </cell>
          <cell r="D2">
            <v>3.5636268182646898E-3</v>
          </cell>
          <cell r="E2">
            <v>1.17271106069032E-2</v>
          </cell>
        </row>
        <row r="3">
          <cell r="A3" t="str">
            <v>בעלי משלח יד אקדמי</v>
          </cell>
          <cell r="C3">
            <v>0.26040575199117699</v>
          </cell>
          <cell r="D3">
            <v>0.368566820342493</v>
          </cell>
          <cell r="E3">
            <v>0.29113122886098802</v>
          </cell>
        </row>
        <row r="4">
          <cell r="A4" t="str">
            <v>אחר</v>
          </cell>
          <cell r="C4">
            <v>7.8983331056392006E-2</v>
          </cell>
          <cell r="D4">
            <v>3.6997741089929599E-2</v>
          </cell>
          <cell r="E4">
            <v>9.0166655960957104E-2</v>
          </cell>
        </row>
        <row r="5">
          <cell r="A5" t="str">
            <v>מנהלים</v>
          </cell>
          <cell r="C5">
            <v>0.100944182337438</v>
          </cell>
          <cell r="D5">
            <v>7.5381070780939294E-2</v>
          </cell>
          <cell r="E5">
            <v>0.117325894657348</v>
          </cell>
        </row>
        <row r="6">
          <cell r="A6" t="str">
            <v>עובדים בלתי מקצועיים</v>
          </cell>
          <cell r="C6">
            <v>4.6288298341100299E-2</v>
          </cell>
          <cell r="D6">
            <v>3.65144200066497E-2</v>
          </cell>
          <cell r="E6">
            <v>3.5390014474869697E-2</v>
          </cell>
        </row>
        <row r="7">
          <cell r="A7" t="str">
            <v>הנדסאים, טכנאים וסוכנים</v>
          </cell>
          <cell r="C7">
            <v>0.118484430973675</v>
          </cell>
          <cell r="D7">
            <v>0.154750903512654</v>
          </cell>
          <cell r="E7">
            <v>0.13287565510536001</v>
          </cell>
        </row>
        <row r="8">
          <cell r="A8" t="str">
            <v>עובדים מקצועיים בתעשייה ובבינוי</v>
          </cell>
          <cell r="C8">
            <v>0.218911897950783</v>
          </cell>
          <cell r="D8">
            <v>0.13692649349341701</v>
          </cell>
          <cell r="E8">
            <v>0.16322957966280999</v>
          </cell>
        </row>
        <row r="9">
          <cell r="A9" t="str">
            <v>עובדי מכירות ושירותים</v>
          </cell>
          <cell r="C9">
            <v>0.12695192767053401</v>
          </cell>
          <cell r="D9">
            <v>0.13071866326388801</v>
          </cell>
          <cell r="E9">
            <v>0.120188464871244</v>
          </cell>
        </row>
        <row r="10">
          <cell r="A10" t="str">
            <v>פקידים כלליים ועובדי משרד</v>
          </cell>
          <cell r="C10">
            <v>3.7888381824259701E-2</v>
          </cell>
          <cell r="D10">
            <v>5.6580260691765E-2</v>
          </cell>
          <cell r="E10">
            <v>3.7965395799519297E-2</v>
          </cell>
        </row>
        <row r="11">
          <cell r="A11" t="str">
            <v>בעלי משלח יד אקדמי</v>
          </cell>
          <cell r="C11">
            <v>0.35094987792329502</v>
          </cell>
          <cell r="D11">
            <v>0.43412045663821103</v>
          </cell>
          <cell r="E11">
            <v>0.35754360211463798</v>
          </cell>
        </row>
        <row r="12">
          <cell r="A12" t="str">
            <v>עובדי מכירות ושירותים</v>
          </cell>
          <cell r="C12">
            <v>0.22998527079167599</v>
          </cell>
          <cell r="D12">
            <v>0.23646821021526701</v>
          </cell>
          <cell r="E12">
            <v>0.19447463216514299</v>
          </cell>
        </row>
        <row r="13">
          <cell r="A13" t="str">
            <v>אחר</v>
          </cell>
          <cell r="C13">
            <v>5.1096404530845997E-2</v>
          </cell>
          <cell r="D13">
            <v>1.5007235075804501E-2</v>
          </cell>
          <cell r="E13">
            <v>5.93720014467774E-2</v>
          </cell>
        </row>
        <row r="14">
          <cell r="A14" t="str">
            <v>מנהלים</v>
          </cell>
          <cell r="C14">
            <v>4.9854601302103001E-2</v>
          </cell>
          <cell r="D14">
            <v>2.84044478138069E-2</v>
          </cell>
          <cell r="E14">
            <v>5.98377824230404E-2</v>
          </cell>
        </row>
        <row r="15">
          <cell r="A15" t="str">
            <v>פקידים כלליים ועובדי משרד</v>
          </cell>
          <cell r="C15">
            <v>8.8925873448784207E-2</v>
          </cell>
          <cell r="D15">
            <v>0.110213427781964</v>
          </cell>
          <cell r="E15">
            <v>9.1686857154315404E-2</v>
          </cell>
        </row>
        <row r="16">
          <cell r="A16" t="str">
            <v>הנדסאים, טכנאים וסוכנים</v>
          </cell>
          <cell r="C16">
            <v>0.162404552998931</v>
          </cell>
          <cell r="D16">
            <v>0.14995516545829601</v>
          </cell>
          <cell r="E16">
            <v>0.18048739255321999</v>
          </cell>
        </row>
        <row r="17">
          <cell r="A17" t="str">
            <v>עובדים מקצועיים בתעשייה ובבינוי</v>
          </cell>
          <cell r="C17">
            <v>2.1511648799364399E-2</v>
          </cell>
          <cell r="D17">
            <v>1.17782956930381E-2</v>
          </cell>
          <cell r="E17">
            <v>2.0049801070957898E-2</v>
          </cell>
        </row>
        <row r="18">
          <cell r="A18" t="str">
            <v>עובדים בלתי מקצועיים</v>
          </cell>
          <cell r="C18">
            <v>4.4099804119642198E-2</v>
          </cell>
          <cell r="D18">
            <v>1.37776254435242E-2</v>
          </cell>
          <cell r="E18">
            <v>3.5246335912802303E-2</v>
          </cell>
        </row>
        <row r="19">
          <cell r="A19" t="str">
            <v>עובדים מקצועיים בחקלאות, בייעור ובדיג</v>
          </cell>
          <cell r="C19">
            <v>1.1719660853581799E-3</v>
          </cell>
          <cell r="D19">
            <v>2.7513588008783499E-4</v>
          </cell>
          <cell r="E19">
            <v>1.30159515910519E-3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88868-C9BD-4D35-B273-115959DB00C3}">
  <dimension ref="A1:D46"/>
  <sheetViews>
    <sheetView showGridLines="0" rightToLeft="1" tabSelected="1" workbookViewId="0">
      <selection activeCell="F4" sqref="F4"/>
    </sheetView>
  </sheetViews>
  <sheetFormatPr defaultRowHeight="14"/>
  <cols>
    <col min="1" max="1" width="24.5" bestFit="1" customWidth="1"/>
  </cols>
  <sheetData>
    <row r="1" spans="1:4">
      <c r="A1" s="11" t="s">
        <v>8</v>
      </c>
      <c r="B1" s="11"/>
      <c r="C1" s="11"/>
      <c r="D1" s="11"/>
    </row>
    <row r="2" spans="1:4" ht="14.5" thickBot="1">
      <c r="A2" s="11"/>
      <c r="B2" s="11"/>
      <c r="C2" s="11"/>
      <c r="D2" s="11"/>
    </row>
    <row r="3" spans="1:4">
      <c r="A3" s="1"/>
      <c r="B3" s="12" t="s">
        <v>4</v>
      </c>
      <c r="C3" s="2"/>
      <c r="D3" s="2"/>
    </row>
    <row r="4" spans="1:4" ht="14.5" thickBot="1">
      <c r="A4" s="1"/>
      <c r="B4" s="13"/>
      <c r="C4" s="3" t="s">
        <v>5</v>
      </c>
      <c r="D4" s="4" t="s">
        <v>1</v>
      </c>
    </row>
    <row r="5" spans="1:4">
      <c r="A5" s="5" t="s">
        <v>0</v>
      </c>
      <c r="B5" s="6"/>
      <c r="C5" s="6"/>
      <c r="D5" s="6"/>
    </row>
    <row r="6" spans="1:4">
      <c r="A6" s="7" t="str">
        <f>[1]mishlach_yad!A2</f>
        <v>עובדים מקצועיים בחקלאות, בייעור ובדיג</v>
      </c>
      <c r="B6" s="8">
        <f>[1]mishlach_yad!B2</f>
        <v>6.2961043500420104E-3</v>
      </c>
      <c r="C6" s="8">
        <f>[1]mishlach_yad!C2</f>
        <v>1.4835831496966801E-3</v>
      </c>
      <c r="D6" s="8">
        <f>[1]mishlach_yad!D2</f>
        <v>6.6087525214932902E-3</v>
      </c>
    </row>
    <row r="7" spans="1:4">
      <c r="A7" s="7" t="str">
        <f>[1]mishlach_yad!A3</f>
        <v>בעלי משלח יד אקדמי</v>
      </c>
      <c r="B7" s="8">
        <f>[1]mishlach_yad!B3</f>
        <v>0.30441342364122098</v>
      </c>
      <c r="C7" s="8">
        <f>[1]mishlach_yad!C3</f>
        <v>0.41003095349412999</v>
      </c>
      <c r="D7" s="8">
        <f>[1]mishlach_yad!D3</f>
        <v>0.32373607313138703</v>
      </c>
    </row>
    <row r="8" spans="1:4">
      <c r="A8" s="7" t="str">
        <f>[1]mishlach_yad!A4</f>
        <v>עובדי מכירות ושירותים</v>
      </c>
      <c r="B8" s="8">
        <f>[1]mishlach_yad!B4</f>
        <v>0.17702980391489001</v>
      </c>
      <c r="C8" s="8">
        <f>[1]mishlach_yad!C4</f>
        <v>0.197607604035031</v>
      </c>
      <c r="D8" s="8">
        <f>[1]mishlach_yad!D4</f>
        <v>0.156658911527495</v>
      </c>
    </row>
    <row r="9" spans="1:4">
      <c r="A9" s="7" t="str">
        <f>[1]mishlach_yad!A5</f>
        <v>אחר</v>
      </c>
      <c r="B9" s="8">
        <f>[1]mishlach_yad!B5</f>
        <v>6.5429291042959803E-2</v>
      </c>
      <c r="C9" s="8">
        <f>[1]mishlach_yad!C5</f>
        <v>2.30882568726349E-2</v>
      </c>
      <c r="D9" s="8">
        <f>[1]mishlach_yad!D5</f>
        <v>7.5048164246156707E-2</v>
      </c>
    </row>
    <row r="10" spans="1:4">
      <c r="A10" s="7" t="str">
        <f>[1]mishlach_yad!A6</f>
        <v>מנהלים</v>
      </c>
      <c r="B10" s="8">
        <f>[1]mishlach_yad!B6</f>
        <v>7.6112825429458894E-2</v>
      </c>
      <c r="C10" s="8">
        <f>[1]mishlach_yad!C6</f>
        <v>4.5667311792245598E-2</v>
      </c>
      <c r="D10" s="8">
        <f>[1]mishlach_yad!D6</f>
        <v>8.9102374626828698E-2</v>
      </c>
    </row>
    <row r="11" spans="1:4">
      <c r="A11" s="7" t="str">
        <f>[1]mishlach_yad!A7</f>
        <v>פקידים כלליים ועובדי משרד</v>
      </c>
      <c r="B11" s="8">
        <f>[1]mishlach_yad!B7</f>
        <v>6.2694421422433505E-2</v>
      </c>
      <c r="C11" s="8">
        <f>[1]mishlach_yad!C7</f>
        <v>9.0504431908446994E-2</v>
      </c>
      <c r="D11" s="8">
        <f>[1]mishlach_yad!D7</f>
        <v>6.4339696184199893E-2</v>
      </c>
    </row>
    <row r="12" spans="1:4">
      <c r="A12" s="7" t="str">
        <f>[1]mishlach_yad!A8</f>
        <v>הנדסאים, טכנאים וסוכנים</v>
      </c>
      <c r="B12" s="8">
        <f>[1]mishlach_yad!B8</f>
        <v>0.13983117532643999</v>
      </c>
      <c r="C12" s="8">
        <f>[1]mishlach_yad!C8</f>
        <v>0.151717492515448</v>
      </c>
      <c r="D12" s="8">
        <f>[1]mishlach_yad!D8</f>
        <v>0.156250415091749</v>
      </c>
    </row>
    <row r="13" spans="1:4">
      <c r="A13" s="7" t="str">
        <f>[1]mishlach_yad!A9</f>
        <v>עובדים בלתי מקצועיים</v>
      </c>
      <c r="B13" s="8">
        <f>[1]mishlach_yad!B9</f>
        <v>4.5224612164725599E-2</v>
      </c>
      <c r="C13" s="8">
        <f>[1]mishlach_yad!C9</f>
        <v>2.2132891681447699E-2</v>
      </c>
      <c r="D13" s="8">
        <f>[1]mishlach_yad!D9</f>
        <v>3.5319476156304999E-2</v>
      </c>
    </row>
    <row r="14" spans="1:4">
      <c r="A14" s="7" t="str">
        <f>[1]mishlach_yad!A10</f>
        <v>עובדים מקצועיים בתעשייה ובבינוי</v>
      </c>
      <c r="B14" s="8">
        <f>[1]mishlach_yad!B10</f>
        <v>0.12296834270783</v>
      </c>
      <c r="C14" s="8">
        <f>[1]mishlach_yad!C10</f>
        <v>5.77674745509189E-2</v>
      </c>
      <c r="D14" s="8">
        <f>[1]mishlach_yad!D10</f>
        <v>9.2936136514385606E-2</v>
      </c>
    </row>
    <row r="15" spans="1:4">
      <c r="A15" s="7"/>
      <c r="B15" s="7"/>
      <c r="C15" s="7"/>
      <c r="D15" s="7"/>
    </row>
    <row r="16" spans="1:4" ht="14.5" thickBot="1">
      <c r="A16" s="7"/>
      <c r="B16" s="9"/>
      <c r="C16" s="9"/>
      <c r="D16" s="9"/>
    </row>
    <row r="17" spans="1:4">
      <c r="A17" s="1"/>
      <c r="B17" s="12" t="s">
        <v>4</v>
      </c>
      <c r="C17" s="14"/>
      <c r="D17" s="14"/>
    </row>
    <row r="18" spans="1:4" ht="14.5" thickBot="1">
      <c r="A18" s="1"/>
      <c r="B18" s="13"/>
      <c r="C18" s="3" t="s">
        <v>5</v>
      </c>
      <c r="D18" s="4" t="s">
        <v>1</v>
      </c>
    </row>
    <row r="19" spans="1:4">
      <c r="A19" s="5" t="s">
        <v>2</v>
      </c>
      <c r="B19" s="15"/>
      <c r="C19" s="15"/>
      <c r="D19" s="15"/>
    </row>
    <row r="20" spans="1:4">
      <c r="A20" s="7" t="str">
        <f>[1]mishlach_yad_gender!A2</f>
        <v>עובדים מקצועיים בחקלאות, בייעור ובדיג</v>
      </c>
      <c r="B20" s="8">
        <f>[1]mishlach_yad_gender!C2</f>
        <v>1.1141797854639901E-2</v>
      </c>
      <c r="C20" s="8">
        <f>[1]mishlach_yad_gender!D2</f>
        <v>3.5636268182646898E-3</v>
      </c>
      <c r="D20" s="8">
        <f>[1]mishlach_yad_gender!E2</f>
        <v>1.17271106069032E-2</v>
      </c>
    </row>
    <row r="21" spans="1:4">
      <c r="A21" s="7" t="str">
        <f>[1]mishlach_yad_gender!A3</f>
        <v>בעלי משלח יד אקדמי</v>
      </c>
      <c r="B21" s="8">
        <f>[1]mishlach_yad_gender!C3</f>
        <v>0.26040575199117699</v>
      </c>
      <c r="C21" s="8">
        <f>[1]mishlach_yad_gender!D3</f>
        <v>0.368566820342493</v>
      </c>
      <c r="D21" s="8">
        <f>[1]mishlach_yad_gender!E3</f>
        <v>0.29113122886098802</v>
      </c>
    </row>
    <row r="22" spans="1:4">
      <c r="A22" s="7" t="str">
        <f>[1]mishlach_yad_gender!A4</f>
        <v>אחר</v>
      </c>
      <c r="B22" s="8">
        <f>[1]mishlach_yad_gender!C4</f>
        <v>7.8983331056392006E-2</v>
      </c>
      <c r="C22" s="8">
        <f>[1]mishlach_yad_gender!D4</f>
        <v>3.6997741089929599E-2</v>
      </c>
      <c r="D22" s="8">
        <f>[1]mishlach_yad_gender!E4</f>
        <v>9.0166655960957104E-2</v>
      </c>
    </row>
    <row r="23" spans="1:4">
      <c r="A23" s="7" t="str">
        <f>[1]mishlach_yad_gender!A5</f>
        <v>מנהלים</v>
      </c>
      <c r="B23" s="8">
        <f>[1]mishlach_yad_gender!C5</f>
        <v>0.100944182337438</v>
      </c>
      <c r="C23" s="8">
        <f>[1]mishlach_yad_gender!D5</f>
        <v>7.5381070780939294E-2</v>
      </c>
      <c r="D23" s="8">
        <f>[1]mishlach_yad_gender!E5</f>
        <v>0.117325894657348</v>
      </c>
    </row>
    <row r="24" spans="1:4">
      <c r="A24" s="7" t="str">
        <f>[1]mishlach_yad_gender!A6</f>
        <v>עובדים בלתי מקצועיים</v>
      </c>
      <c r="B24" s="8">
        <f>[1]mishlach_yad_gender!C6</f>
        <v>4.6288298341100299E-2</v>
      </c>
      <c r="C24" s="8">
        <f>[1]mishlach_yad_gender!D6</f>
        <v>3.65144200066497E-2</v>
      </c>
      <c r="D24" s="8">
        <f>[1]mishlach_yad_gender!E6</f>
        <v>3.5390014474869697E-2</v>
      </c>
    </row>
    <row r="25" spans="1:4">
      <c r="A25" s="7" t="str">
        <f>[1]mishlach_yad_gender!A7</f>
        <v>הנדסאים, טכנאים וסוכנים</v>
      </c>
      <c r="B25" s="8">
        <f>[1]mishlach_yad_gender!C7</f>
        <v>0.118484430973675</v>
      </c>
      <c r="C25" s="8">
        <f>[1]mishlach_yad_gender!D7</f>
        <v>0.154750903512654</v>
      </c>
      <c r="D25" s="8">
        <f>[1]mishlach_yad_gender!E7</f>
        <v>0.13287565510536001</v>
      </c>
    </row>
    <row r="26" spans="1:4">
      <c r="A26" s="7" t="str">
        <f>[1]mishlach_yad_gender!A8</f>
        <v>עובדים מקצועיים בתעשייה ובבינוי</v>
      </c>
      <c r="B26" s="8">
        <f>[1]mishlach_yad_gender!C8</f>
        <v>0.218911897950783</v>
      </c>
      <c r="C26" s="8">
        <f>[1]mishlach_yad_gender!D8</f>
        <v>0.13692649349341701</v>
      </c>
      <c r="D26" s="8">
        <f>[1]mishlach_yad_gender!E8</f>
        <v>0.16322957966280999</v>
      </c>
    </row>
    <row r="27" spans="1:4">
      <c r="A27" s="7" t="str">
        <f>[1]mishlach_yad_gender!A9</f>
        <v>עובדי מכירות ושירותים</v>
      </c>
      <c r="B27" s="8">
        <f>[1]mishlach_yad_gender!C9</f>
        <v>0.12695192767053401</v>
      </c>
      <c r="C27" s="8">
        <f>[1]mishlach_yad_gender!D9</f>
        <v>0.13071866326388801</v>
      </c>
      <c r="D27" s="8">
        <f>[1]mishlach_yad_gender!E9</f>
        <v>0.120188464871244</v>
      </c>
    </row>
    <row r="28" spans="1:4">
      <c r="A28" s="7" t="str">
        <f>[1]mishlach_yad_gender!A10</f>
        <v>פקידים כלליים ועובדי משרד</v>
      </c>
      <c r="B28" s="8">
        <f>[1]mishlach_yad_gender!C10</f>
        <v>3.7888381824259701E-2</v>
      </c>
      <c r="C28" s="8">
        <f>[1]mishlach_yad_gender!D10</f>
        <v>5.6580260691765E-2</v>
      </c>
      <c r="D28" s="8">
        <f>[1]mishlach_yad_gender!E10</f>
        <v>3.7965395799519297E-2</v>
      </c>
    </row>
    <row r="29" spans="1:4">
      <c r="A29" s="7"/>
      <c r="B29" s="9"/>
      <c r="C29" s="9"/>
      <c r="D29" s="9"/>
    </row>
    <row r="30" spans="1:4" ht="14.5" thickBot="1">
      <c r="A30" s="7"/>
      <c r="B30" s="9"/>
      <c r="C30" s="9"/>
      <c r="D30" s="9"/>
    </row>
    <row r="31" spans="1:4">
      <c r="A31" s="1"/>
      <c r="B31" s="12" t="s">
        <v>4</v>
      </c>
      <c r="C31" s="14"/>
      <c r="D31" s="14"/>
    </row>
    <row r="32" spans="1:4" ht="14.5" thickBot="1">
      <c r="A32" s="1"/>
      <c r="B32" s="13"/>
      <c r="C32" s="3" t="s">
        <v>5</v>
      </c>
      <c r="D32" s="4" t="s">
        <v>1</v>
      </c>
    </row>
    <row r="33" spans="1:4">
      <c r="A33" s="5" t="s">
        <v>3</v>
      </c>
    </row>
    <row r="34" spans="1:4">
      <c r="A34" s="7" t="str">
        <f>[1]mishlach_yad_gender!A11</f>
        <v>בעלי משלח יד אקדמי</v>
      </c>
      <c r="B34" s="8">
        <f>[1]mishlach_yad_gender!C11</f>
        <v>0.35094987792329502</v>
      </c>
      <c r="C34" s="8">
        <f>[1]mishlach_yad_gender!D11</f>
        <v>0.43412045663821103</v>
      </c>
      <c r="D34" s="8">
        <f>[1]mishlach_yad_gender!E11</f>
        <v>0.35754360211463798</v>
      </c>
    </row>
    <row r="35" spans="1:4">
      <c r="A35" s="7" t="str">
        <f>[1]mishlach_yad_gender!A12</f>
        <v>עובדי מכירות ושירותים</v>
      </c>
      <c r="B35" s="8">
        <f>[1]mishlach_yad_gender!C12</f>
        <v>0.22998527079167599</v>
      </c>
      <c r="C35" s="8">
        <f>[1]mishlach_yad_gender!D12</f>
        <v>0.23646821021526701</v>
      </c>
      <c r="D35" s="8">
        <f>[1]mishlach_yad_gender!E12</f>
        <v>0.19447463216514299</v>
      </c>
    </row>
    <row r="36" spans="1:4">
      <c r="A36" s="7" t="str">
        <f>[1]mishlach_yad_gender!A13</f>
        <v>אחר</v>
      </c>
      <c r="B36" s="8">
        <f>[1]mishlach_yad_gender!C13</f>
        <v>5.1096404530845997E-2</v>
      </c>
      <c r="C36" s="8">
        <f>[1]mishlach_yad_gender!D13</f>
        <v>1.5007235075804501E-2</v>
      </c>
      <c r="D36" s="8">
        <f>[1]mishlach_yad_gender!E13</f>
        <v>5.93720014467774E-2</v>
      </c>
    </row>
    <row r="37" spans="1:4">
      <c r="A37" s="7" t="str">
        <f>[1]mishlach_yad_gender!A14</f>
        <v>מנהלים</v>
      </c>
      <c r="B37" s="8">
        <f>[1]mishlach_yad_gender!C14</f>
        <v>4.9854601302103001E-2</v>
      </c>
      <c r="C37" s="8">
        <f>[1]mishlach_yad_gender!D14</f>
        <v>2.84044478138069E-2</v>
      </c>
      <c r="D37" s="8">
        <f>[1]mishlach_yad_gender!E14</f>
        <v>5.98377824230404E-2</v>
      </c>
    </row>
    <row r="38" spans="1:4">
      <c r="A38" s="7" t="str">
        <f>[1]mishlach_yad_gender!A15</f>
        <v>פקידים כלליים ועובדי משרד</v>
      </c>
      <c r="B38" s="8">
        <f>[1]mishlach_yad_gender!C15</f>
        <v>8.8925873448784207E-2</v>
      </c>
      <c r="C38" s="8">
        <f>[1]mishlach_yad_gender!D15</f>
        <v>0.110213427781964</v>
      </c>
      <c r="D38" s="8">
        <f>[1]mishlach_yad_gender!E15</f>
        <v>9.1686857154315404E-2</v>
      </c>
    </row>
    <row r="39" spans="1:4">
      <c r="A39" s="7" t="str">
        <f>[1]mishlach_yad_gender!A16</f>
        <v>הנדסאים, טכנאים וסוכנים</v>
      </c>
      <c r="B39" s="8">
        <f>[1]mishlach_yad_gender!C16</f>
        <v>0.162404552998931</v>
      </c>
      <c r="C39" s="8">
        <f>[1]mishlach_yad_gender!D16</f>
        <v>0.14995516545829601</v>
      </c>
      <c r="D39" s="8">
        <f>[1]mishlach_yad_gender!E16</f>
        <v>0.18048739255321999</v>
      </c>
    </row>
    <row r="40" spans="1:4">
      <c r="A40" s="7" t="str">
        <f>[1]mishlach_yad_gender!A17</f>
        <v>עובדים מקצועיים בתעשייה ובבינוי</v>
      </c>
      <c r="B40" s="8">
        <f>[1]mishlach_yad_gender!C17</f>
        <v>2.1511648799364399E-2</v>
      </c>
      <c r="C40" s="8">
        <f>[1]mishlach_yad_gender!D17</f>
        <v>1.17782956930381E-2</v>
      </c>
      <c r="D40" s="8">
        <f>[1]mishlach_yad_gender!E17</f>
        <v>2.0049801070957898E-2</v>
      </c>
    </row>
    <row r="41" spans="1:4">
      <c r="A41" s="7" t="str">
        <f>[1]mishlach_yad_gender!A18</f>
        <v>עובדים בלתי מקצועיים</v>
      </c>
      <c r="B41" s="8">
        <f>[1]mishlach_yad_gender!C18</f>
        <v>4.4099804119642198E-2</v>
      </c>
      <c r="C41" s="8">
        <f>[1]mishlach_yad_gender!D18</f>
        <v>1.37776254435242E-2</v>
      </c>
      <c r="D41" s="8">
        <f>[1]mishlach_yad_gender!E18</f>
        <v>3.5246335912802303E-2</v>
      </c>
    </row>
    <row r="42" spans="1:4">
      <c r="A42" s="7" t="str">
        <f>[1]mishlach_yad_gender!A19</f>
        <v>עובדים מקצועיים בחקלאות, בייעור ובדיג</v>
      </c>
      <c r="B42" s="8">
        <f>[1]mishlach_yad_gender!C19</f>
        <v>1.1719660853581799E-3</v>
      </c>
      <c r="C42" s="8">
        <f>[1]mishlach_yad_gender!D19</f>
        <v>2.7513588008783499E-4</v>
      </c>
      <c r="D42" s="8">
        <f>[1]mishlach_yad_gender!E19</f>
        <v>1.30159515910519E-3</v>
      </c>
    </row>
    <row r="43" spans="1:4">
      <c r="A43" s="7"/>
      <c r="B43" s="9"/>
      <c r="C43" s="9"/>
      <c r="D43" s="9"/>
    </row>
    <row r="44" spans="1:4">
      <c r="A44" s="7"/>
      <c r="B44" s="9"/>
      <c r="C44" s="9"/>
      <c r="D44" s="9"/>
    </row>
    <row r="45" spans="1:4">
      <c r="A45" s="10" t="s">
        <v>6</v>
      </c>
    </row>
    <row r="46" spans="1:4">
      <c r="A46" s="10" t="s">
        <v>7</v>
      </c>
    </row>
  </sheetData>
  <mergeCells count="7">
    <mergeCell ref="B31:B32"/>
    <mergeCell ref="C31:D31"/>
    <mergeCell ref="A1:D2"/>
    <mergeCell ref="B3:B4"/>
    <mergeCell ref="B17:B18"/>
    <mergeCell ref="C17:D17"/>
    <mergeCell ref="B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D0523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Gordon</dc:creator>
  <cp:lastModifiedBy>Yael Bachar</cp:lastModifiedBy>
  <dcterms:created xsi:type="dcterms:W3CDTF">2018-08-02T11:37:48Z</dcterms:created>
  <dcterms:modified xsi:type="dcterms:W3CDTF">2023-12-24T13:43:58Z</dcterms:modified>
</cp:coreProperties>
</file>