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oshebachar/Downloads/"/>
    </mc:Choice>
  </mc:AlternateContent>
  <xr:revisionPtr revIDLastSave="0" documentId="13_ncr:1_{46C5A1F8-8158-B442-89A0-C92760A3D98D}" xr6:coauthVersionLast="47" xr6:coauthVersionMax="47" xr10:uidLastSave="{00000000-0000-0000-0000-000000000000}"/>
  <bookViews>
    <workbookView xWindow="0" yWindow="740" windowWidth="19420" windowHeight="10420" xr2:uid="{00000000-000D-0000-FFFF-FFFF00000000}"/>
  </bookViews>
  <sheets>
    <sheet name="E0223" sheetId="3" r:id="rId1"/>
  </sheets>
  <definedNames>
    <definedName name="_xlnm.Print_Area" localSheetId="0">'E0223'!$B$2:$H$25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3" l="1"/>
  <c r="C9" i="3"/>
  <c r="C10" i="3"/>
  <c r="C11" i="3"/>
  <c r="C12" i="3"/>
  <c r="D12" i="3" s="1"/>
  <c r="C13" i="3"/>
  <c r="D13" i="3" s="1"/>
  <c r="C14" i="3"/>
  <c r="D14" i="3" s="1"/>
  <c r="C15" i="3"/>
  <c r="C16" i="3"/>
  <c r="C17" i="3"/>
  <c r="C18" i="3"/>
  <c r="C19" i="3"/>
  <c r="C20" i="3"/>
  <c r="C21" i="3"/>
  <c r="D21" i="3" s="1"/>
  <c r="C7" i="3"/>
  <c r="H22" i="3"/>
  <c r="F21" i="3"/>
  <c r="H21" i="3"/>
  <c r="H19" i="3"/>
  <c r="D19" i="3"/>
  <c r="D20" i="3"/>
  <c r="F20" i="3"/>
  <c r="D15" i="3"/>
  <c r="D11" i="3"/>
  <c r="D10" i="3"/>
  <c r="H8" i="3"/>
  <c r="H20" i="3"/>
  <c r="H18" i="3"/>
  <c r="H17" i="3"/>
  <c r="H16" i="3"/>
  <c r="H15" i="3"/>
  <c r="H14" i="3"/>
  <c r="H13" i="3"/>
  <c r="H12" i="3"/>
  <c r="H11" i="3"/>
  <c r="H10" i="3"/>
  <c r="H9" i="3"/>
  <c r="F19" i="3"/>
  <c r="F18" i="3"/>
  <c r="F17" i="3"/>
  <c r="F16" i="3"/>
  <c r="F15" i="3"/>
  <c r="F14" i="3"/>
  <c r="F13" i="3"/>
  <c r="F12" i="3"/>
  <c r="F11" i="3"/>
  <c r="F10" i="3"/>
  <c r="F9" i="3"/>
  <c r="F8" i="3"/>
  <c r="D16" i="3" l="1"/>
  <c r="D17" i="3"/>
  <c r="D18" i="3" l="1"/>
  <c r="D9" i="3" l="1"/>
  <c r="D8" i="3"/>
</calcChain>
</file>

<file path=xl/sharedStrings.xml><?xml version="1.0" encoding="utf-8"?>
<sst xmlns="http://schemas.openxmlformats.org/spreadsheetml/2006/main" count="16" uniqueCount="10">
  <si>
    <t>שירות צבאי</t>
  </si>
  <si>
    <t>שירות אזרחי</t>
  </si>
  <si>
    <t>שיעור שינוי שנתי</t>
  </si>
  <si>
    <t>-</t>
  </si>
  <si>
    <t>מקור:נתוני הוועדה לקידום השילוב בשירות והשוויון בנטל (ועדת פלסנר, 2012)</t>
  </si>
  <si>
    <t>סך הכול</t>
  </si>
  <si>
    <r>
      <t xml:space="preserve">סך הכול </t>
    </r>
    <r>
      <rPr>
        <b/>
        <sz val="9"/>
        <rFont val="Arial"/>
        <family val="2"/>
        <scheme val="minor"/>
      </rPr>
      <t>מתגייסים</t>
    </r>
    <r>
      <rPr>
        <b/>
        <sz val="9"/>
        <color theme="1"/>
        <rFont val="Arial"/>
        <family val="2"/>
        <scheme val="minor"/>
      </rPr>
      <t xml:space="preserve"> בצבא ובשירות אזרחי</t>
    </r>
  </si>
  <si>
    <r>
      <t xml:space="preserve"> שנה</t>
    </r>
    <r>
      <rPr>
        <b/>
        <vertAlign val="superscript"/>
        <sz val="9"/>
        <color theme="1"/>
        <rFont val="Arial"/>
        <family val="2"/>
        <scheme val="minor"/>
      </rPr>
      <t>1</t>
    </r>
  </si>
  <si>
    <r>
      <rPr>
        <vertAlign val="superscript"/>
        <sz val="8"/>
        <color theme="1"/>
        <rFont val="Arial"/>
        <family val="2"/>
        <scheme val="minor"/>
      </rPr>
      <t>1</t>
    </r>
    <r>
      <rPr>
        <sz val="8"/>
        <color theme="1"/>
        <rFont val="Arial"/>
        <family val="2"/>
        <charset val="177"/>
        <scheme val="minor"/>
      </rPr>
      <t xml:space="preserve"> החל משנת הגיוס 2013 הנתונים מתייחסים לשנה שמתחילה ביולי ונגמרת ביוני שנה לאחריה</t>
    </r>
  </si>
  <si>
    <t>לוח ה/2 גברים חרדים המתגייסים לשירות צבאי ואזרחי, 2022-2001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</si>
</sst>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9"/>
      <name val="Arial"/>
      <family val="2"/>
      <scheme val="minor"/>
    </font>
    <font>
      <sz val="9"/>
      <color theme="1"/>
      <name val="Arial"/>
      <family val="2"/>
      <charset val="177"/>
      <scheme val="minor"/>
    </font>
    <font>
      <sz val="8"/>
      <name val="Arial"/>
      <family val="2"/>
      <scheme val="minor"/>
    </font>
    <font>
      <sz val="8"/>
      <color theme="1"/>
      <name val="Arial"/>
      <family val="2"/>
      <charset val="177"/>
      <scheme val="minor"/>
    </font>
    <font>
      <b/>
      <vertAlign val="superscript"/>
      <sz val="9"/>
      <color theme="1"/>
      <name val="Arial"/>
      <family val="2"/>
      <scheme val="minor"/>
    </font>
    <font>
      <vertAlign val="superscript"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readingOrder="2"/>
    </xf>
    <xf numFmtId="0" fontId="7" fillId="0" borderId="0" xfId="0" applyFont="1"/>
    <xf numFmtId="3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2:H26"/>
  <sheetViews>
    <sheetView showGridLines="0" rightToLeft="1" tabSelected="1" topLeftCell="A6" workbookViewId="0">
      <selection activeCell="C7" sqref="C7:C21"/>
    </sheetView>
  </sheetViews>
  <sheetFormatPr baseColWidth="10" defaultColWidth="8.83203125" defaultRowHeight="14" x14ac:dyDescent="0.15"/>
  <cols>
    <col min="2" max="2" width="8" customWidth="1"/>
    <col min="3" max="3" width="10.5" customWidth="1"/>
    <col min="4" max="4" width="8.5" customWidth="1"/>
    <col min="5" max="5" width="10.5" customWidth="1"/>
    <col min="6" max="6" width="8.5" customWidth="1"/>
    <col min="7" max="7" width="10.5" customWidth="1"/>
    <col min="8" max="8" width="8.5" customWidth="1"/>
  </cols>
  <sheetData>
    <row r="2" spans="2:8" x14ac:dyDescent="0.15">
      <c r="B2" s="19" t="s">
        <v>9</v>
      </c>
      <c r="C2" s="19"/>
      <c r="D2" s="19"/>
      <c r="E2" s="19"/>
      <c r="F2" s="19"/>
      <c r="G2" s="19"/>
      <c r="H2" s="19"/>
    </row>
    <row r="4" spans="2:8" ht="15" thickBot="1" x14ac:dyDescent="0.2">
      <c r="B4" s="1"/>
    </row>
    <row r="5" spans="2:8" ht="24.75" customHeight="1" x14ac:dyDescent="0.15">
      <c r="B5" s="20" t="s">
        <v>7</v>
      </c>
      <c r="C5" s="22" t="s">
        <v>6</v>
      </c>
      <c r="D5" s="23"/>
      <c r="E5" s="24" t="s">
        <v>0</v>
      </c>
      <c r="F5" s="25"/>
      <c r="G5" s="26" t="s">
        <v>1</v>
      </c>
      <c r="H5" s="27"/>
    </row>
    <row r="6" spans="2:8" ht="26.25" customHeight="1" thickBot="1" x14ac:dyDescent="0.2">
      <c r="B6" s="21"/>
      <c r="C6" s="2" t="s">
        <v>5</v>
      </c>
      <c r="D6" s="3" t="s">
        <v>2</v>
      </c>
      <c r="E6" s="2" t="s">
        <v>5</v>
      </c>
      <c r="F6" s="3" t="s">
        <v>2</v>
      </c>
      <c r="G6" s="2" t="s">
        <v>5</v>
      </c>
      <c r="H6" s="4" t="s">
        <v>2</v>
      </c>
    </row>
    <row r="7" spans="2:8" x14ac:dyDescent="0.15">
      <c r="B7" s="5">
        <v>2007</v>
      </c>
      <c r="C7" s="6">
        <f>E7+G7</f>
        <v>305</v>
      </c>
      <c r="D7" s="7" t="s">
        <v>3</v>
      </c>
      <c r="E7" s="8">
        <v>290</v>
      </c>
      <c r="F7" s="7" t="s">
        <v>3</v>
      </c>
      <c r="G7" s="7">
        <v>15</v>
      </c>
      <c r="H7" s="7" t="s">
        <v>3</v>
      </c>
    </row>
    <row r="8" spans="2:8" x14ac:dyDescent="0.15">
      <c r="B8" s="5">
        <v>2008</v>
      </c>
      <c r="C8" s="6">
        <f t="shared" ref="C8:C21" si="0">E8+G8</f>
        <v>827</v>
      </c>
      <c r="D8" s="7">
        <f>(C8/C7-1)*100</f>
        <v>171.14754098360658</v>
      </c>
      <c r="E8" s="8">
        <v>390</v>
      </c>
      <c r="F8" s="7">
        <f>(E8/E7-1)*100</f>
        <v>34.482758620689658</v>
      </c>
      <c r="G8" s="7">
        <v>437</v>
      </c>
      <c r="H8" s="7">
        <f>(G8/G7-1)*100</f>
        <v>2813.3333333333335</v>
      </c>
    </row>
    <row r="9" spans="2:8" x14ac:dyDescent="0.15">
      <c r="B9" s="5">
        <v>2009</v>
      </c>
      <c r="C9" s="6">
        <f t="shared" si="0"/>
        <v>1700</v>
      </c>
      <c r="D9" s="7">
        <f t="shared" ref="D9:D18" si="1">(C9/C8-1)*100</f>
        <v>105.56227327690446</v>
      </c>
      <c r="E9" s="8">
        <v>730</v>
      </c>
      <c r="F9" s="7">
        <f t="shared" ref="F9:F19" si="2">(E9/E8-1)*100</f>
        <v>87.179487179487182</v>
      </c>
      <c r="G9" s="7">
        <v>970</v>
      </c>
      <c r="H9" s="7">
        <f t="shared" ref="H9:H20" si="3">(G9/G8-1)*100</f>
        <v>121.9679633867277</v>
      </c>
    </row>
    <row r="10" spans="2:8" x14ac:dyDescent="0.15">
      <c r="B10" s="5">
        <v>2010</v>
      </c>
      <c r="C10" s="6">
        <f t="shared" si="0"/>
        <v>2109</v>
      </c>
      <c r="D10" s="7">
        <f t="shared" si="1"/>
        <v>24.058823529411754</v>
      </c>
      <c r="E10" s="8">
        <v>1000</v>
      </c>
      <c r="F10" s="7">
        <f t="shared" si="2"/>
        <v>36.986301369863007</v>
      </c>
      <c r="G10" s="7">
        <v>1109</v>
      </c>
      <c r="H10" s="7">
        <f t="shared" si="3"/>
        <v>14.329896907216488</v>
      </c>
    </row>
    <row r="11" spans="2:8" x14ac:dyDescent="0.15">
      <c r="B11" s="5">
        <v>2011</v>
      </c>
      <c r="C11" s="6">
        <f t="shared" si="0"/>
        <v>2372</v>
      </c>
      <c r="D11" s="7">
        <f t="shared" si="1"/>
        <v>12.470365101944058</v>
      </c>
      <c r="E11" s="8">
        <v>1282</v>
      </c>
      <c r="F11" s="7">
        <f t="shared" si="2"/>
        <v>28.200000000000003</v>
      </c>
      <c r="G11" s="7">
        <v>1090</v>
      </c>
      <c r="H11" s="7">
        <f t="shared" si="3"/>
        <v>-1.7132551848512145</v>
      </c>
    </row>
    <row r="12" spans="2:8" x14ac:dyDescent="0.15">
      <c r="B12" s="5">
        <v>2012</v>
      </c>
      <c r="C12" s="6">
        <f t="shared" si="0"/>
        <v>2270</v>
      </c>
      <c r="D12" s="7">
        <f t="shared" si="1"/>
        <v>-4.3001686340640832</v>
      </c>
      <c r="E12" s="8">
        <v>1458</v>
      </c>
      <c r="F12" s="7">
        <f t="shared" si="2"/>
        <v>13.728549141965685</v>
      </c>
      <c r="G12" s="7">
        <v>812</v>
      </c>
      <c r="H12" s="7">
        <f t="shared" si="3"/>
        <v>-25.5045871559633</v>
      </c>
    </row>
    <row r="13" spans="2:8" x14ac:dyDescent="0.15">
      <c r="B13" s="5">
        <v>2013</v>
      </c>
      <c r="C13" s="6">
        <f t="shared" si="0"/>
        <v>2925</v>
      </c>
      <c r="D13" s="7">
        <f t="shared" si="1"/>
        <v>28.854625550660785</v>
      </c>
      <c r="E13" s="8">
        <v>1972</v>
      </c>
      <c r="F13" s="7">
        <f t="shared" si="2"/>
        <v>35.253772290809323</v>
      </c>
      <c r="G13" s="7">
        <v>953</v>
      </c>
      <c r="H13" s="7">
        <f t="shared" si="3"/>
        <v>17.364532019704427</v>
      </c>
    </row>
    <row r="14" spans="2:8" x14ac:dyDescent="0.15">
      <c r="B14" s="5">
        <v>2014</v>
      </c>
      <c r="C14" s="6">
        <f t="shared" si="0"/>
        <v>2710</v>
      </c>
      <c r="D14" s="7">
        <f t="shared" si="1"/>
        <v>-7.3504273504273465</v>
      </c>
      <c r="E14" s="8">
        <v>2076</v>
      </c>
      <c r="F14" s="7">
        <f t="shared" si="2"/>
        <v>5.273833671399597</v>
      </c>
      <c r="G14" s="7">
        <v>634</v>
      </c>
      <c r="H14" s="7">
        <f t="shared" si="3"/>
        <v>-33.473242392444917</v>
      </c>
    </row>
    <row r="15" spans="2:8" x14ac:dyDescent="0.15">
      <c r="B15" s="5">
        <v>2015</v>
      </c>
      <c r="C15" s="6">
        <f t="shared" si="0"/>
        <v>3022</v>
      </c>
      <c r="D15" s="7">
        <f t="shared" si="1"/>
        <v>11.512915129151292</v>
      </c>
      <c r="E15" s="8">
        <v>2145</v>
      </c>
      <c r="F15" s="7">
        <f t="shared" si="2"/>
        <v>3.3236994219653093</v>
      </c>
      <c r="G15" s="8">
        <v>877</v>
      </c>
      <c r="H15" s="7">
        <f t="shared" si="3"/>
        <v>38.328075709779185</v>
      </c>
    </row>
    <row r="16" spans="2:8" x14ac:dyDescent="0.15">
      <c r="B16" s="5">
        <v>2016</v>
      </c>
      <c r="C16" s="6">
        <f t="shared" si="0"/>
        <v>2573</v>
      </c>
      <c r="D16" s="7">
        <f t="shared" si="1"/>
        <v>-14.857710125744539</v>
      </c>
      <c r="E16" s="8">
        <v>1906</v>
      </c>
      <c r="F16" s="7">
        <f t="shared" si="2"/>
        <v>-11.142191142191137</v>
      </c>
      <c r="G16" s="8">
        <v>667</v>
      </c>
      <c r="H16" s="7">
        <f t="shared" si="3"/>
        <v>-23.945267958950968</v>
      </c>
    </row>
    <row r="17" spans="2:8" x14ac:dyDescent="0.15">
      <c r="B17" s="5">
        <v>2017</v>
      </c>
      <c r="C17" s="6">
        <f t="shared" si="0"/>
        <v>1989</v>
      </c>
      <c r="D17" s="7">
        <f t="shared" si="1"/>
        <v>-22.697240575204049</v>
      </c>
      <c r="E17" s="8">
        <v>1374</v>
      </c>
      <c r="F17" s="7">
        <f t="shared" si="2"/>
        <v>-27.911857292759702</v>
      </c>
      <c r="G17" s="8">
        <v>615</v>
      </c>
      <c r="H17" s="7">
        <f t="shared" si="3"/>
        <v>-7.7961019490254913</v>
      </c>
    </row>
    <row r="18" spans="2:8" x14ac:dyDescent="0.15">
      <c r="B18" s="5">
        <v>2018</v>
      </c>
      <c r="C18" s="6">
        <f t="shared" si="0"/>
        <v>2518</v>
      </c>
      <c r="D18" s="7">
        <f t="shared" si="1"/>
        <v>26.596279537456002</v>
      </c>
      <c r="E18" s="8">
        <v>1988</v>
      </c>
      <c r="F18" s="7">
        <f t="shared" si="2"/>
        <v>44.687045123726342</v>
      </c>
      <c r="G18" s="8">
        <v>530</v>
      </c>
      <c r="H18" s="7">
        <f t="shared" si="3"/>
        <v>-13.821138211382111</v>
      </c>
    </row>
    <row r="19" spans="2:8" x14ac:dyDescent="0.15">
      <c r="B19" s="5">
        <v>2019</v>
      </c>
      <c r="C19" s="6">
        <f t="shared" si="0"/>
        <v>1772</v>
      </c>
      <c r="D19" s="7">
        <f>(C19/C18-1)*100</f>
        <v>-29.626687847498012</v>
      </c>
      <c r="E19" s="8">
        <v>1222</v>
      </c>
      <c r="F19" s="7">
        <f t="shared" si="2"/>
        <v>-38.531187122736419</v>
      </c>
      <c r="G19" s="8">
        <v>550</v>
      </c>
      <c r="H19" s="7">
        <f>(G19/G18-1)*100</f>
        <v>3.7735849056603765</v>
      </c>
    </row>
    <row r="20" spans="2:8" x14ac:dyDescent="0.15">
      <c r="B20" s="5">
        <v>2020</v>
      </c>
      <c r="C20" s="6">
        <f t="shared" si="0"/>
        <v>1688</v>
      </c>
      <c r="D20" s="7">
        <f>(C20/C19-1)*100</f>
        <v>-4.7404063205417568</v>
      </c>
      <c r="E20" s="8">
        <v>1193</v>
      </c>
      <c r="F20" s="7">
        <f>(E20/E19-1)*100</f>
        <v>-2.3731587561374834</v>
      </c>
      <c r="G20" s="8">
        <v>495</v>
      </c>
      <c r="H20" s="7">
        <f t="shared" si="3"/>
        <v>-9.9999999999999982</v>
      </c>
    </row>
    <row r="21" spans="2:8" x14ac:dyDescent="0.15">
      <c r="B21" s="5">
        <v>2021</v>
      </c>
      <c r="C21" s="6">
        <f t="shared" si="0"/>
        <v>1754</v>
      </c>
      <c r="D21" s="8">
        <f>(C21/C20-1)*100</f>
        <v>3.9099526066350698</v>
      </c>
      <c r="E21" s="8">
        <v>1185</v>
      </c>
      <c r="F21" s="8">
        <f>(E21/E20-1)*100</f>
        <v>-0.67057837384744134</v>
      </c>
      <c r="G21" s="8">
        <v>569</v>
      </c>
      <c r="H21" s="7">
        <f>(G21/G20-1)*100</f>
        <v>14.949494949494957</v>
      </c>
    </row>
    <row r="22" spans="2:8" x14ac:dyDescent="0.15">
      <c r="B22" s="13">
        <v>2022</v>
      </c>
      <c r="C22" s="14"/>
      <c r="D22" s="12"/>
      <c r="E22" s="12"/>
      <c r="F22" s="12"/>
      <c r="G22" s="12">
        <v>480</v>
      </c>
      <c r="H22" s="15">
        <f>(G22/G21-1)*100</f>
        <v>-15.6414762741652</v>
      </c>
    </row>
    <row r="23" spans="2:8" x14ac:dyDescent="0.15">
      <c r="B23" s="16"/>
      <c r="C23" s="17"/>
      <c r="D23" s="18"/>
      <c r="E23" s="18"/>
      <c r="F23" s="18"/>
      <c r="G23" s="18"/>
      <c r="H23" s="18"/>
    </row>
    <row r="24" spans="2:8" x14ac:dyDescent="0.15">
      <c r="B24" s="9" t="s">
        <v>4</v>
      </c>
    </row>
    <row r="25" spans="2:8" x14ac:dyDescent="0.15">
      <c r="B25" s="10" t="s">
        <v>8</v>
      </c>
    </row>
    <row r="26" spans="2:8" x14ac:dyDescent="0.15">
      <c r="B26" s="11"/>
    </row>
  </sheetData>
  <mergeCells count="5">
    <mergeCell ref="B2:H2"/>
    <mergeCell ref="B5:B6"/>
    <mergeCell ref="C5:D5"/>
    <mergeCell ref="E5:F5"/>
    <mergeCell ref="G5:H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E0223</vt:lpstr>
      <vt:lpstr>'E0223'!WPrint_Area_W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Moshe Bachar</cp:lastModifiedBy>
  <cp:lastPrinted>2017-08-23T09:44:55Z</cp:lastPrinted>
  <dcterms:created xsi:type="dcterms:W3CDTF">2016-01-07T09:04:11Z</dcterms:created>
  <dcterms:modified xsi:type="dcterms:W3CDTF">2025-12-10T11:49:56Z</dcterms:modified>
</cp:coreProperties>
</file>