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4240" windowHeight="12585"/>
  </bookViews>
  <sheets>
    <sheet name="D1217" sheetId="3" r:id="rId1"/>
  </sheets>
  <definedNames>
    <definedName name="_xlnm.Print_Area" localSheetId="0">'D1217'!$C$3:$J$14</definedName>
  </definedNames>
  <calcPr calcId="125725"/>
</workbook>
</file>

<file path=xl/calcChain.xml><?xml version="1.0" encoding="utf-8"?>
<calcChain xmlns="http://schemas.openxmlformats.org/spreadsheetml/2006/main">
  <c r="F8" i="3"/>
  <c r="G8" s="1"/>
  <c r="E8"/>
  <c r="J12"/>
  <c r="G12"/>
  <c r="J11"/>
  <c r="G11"/>
  <c r="J10"/>
  <c r="G10"/>
  <c r="J9"/>
  <c r="G9"/>
  <c r="I8"/>
  <c r="H8"/>
  <c r="J7"/>
  <c r="G7"/>
  <c r="J8" l="1"/>
</calcChain>
</file>

<file path=xl/sharedStrings.xml><?xml version="1.0" encoding="utf-8"?>
<sst xmlns="http://schemas.openxmlformats.org/spreadsheetml/2006/main" count="16" uniqueCount="15">
  <si>
    <t>יישוב</t>
  </si>
  <si>
    <t>לחודש עבודה</t>
  </si>
  <si>
    <t xml:space="preserve">לחודש בשנה </t>
  </si>
  <si>
    <t>שיעור השינוי</t>
  </si>
  <si>
    <t>ממוצע
יישובים נבחרים</t>
  </si>
  <si>
    <t>אלעד</t>
  </si>
  <si>
    <t>ביתר עילית</t>
  </si>
  <si>
    <t>בני ברק</t>
  </si>
  <si>
    <t>מודיעין עילית</t>
  </si>
  <si>
    <t>מקור: הביטוח הלאומי</t>
  </si>
  <si>
    <t>1. לא כולל יחידים</t>
  </si>
  <si>
    <t>שקלים חדשים</t>
  </si>
  <si>
    <t>סך הכול ישראל</t>
  </si>
  <si>
    <t>מספר המשפחות (2014)</t>
  </si>
  <si>
    <r>
      <t>לוח ד/12 שכר ממוצע של משפחת עובדים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 xml:space="preserve">, בסך הכול ישראל וביישובים נבחרים, 2013–2014 </t>
    </r>
  </si>
</sst>
</file>

<file path=xl/styles.xml><?xml version="1.0" encoding="utf-8"?>
<styleSheet xmlns="http://schemas.openxmlformats.org/spreadsheetml/2006/main">
  <numFmts count="1">
    <numFmt numFmtId="164" formatCode="#,##0.0"/>
  </numFmts>
  <fonts count="8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b/>
      <vertAlign val="superscript"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3">
    <xf numFmtId="0" fontId="0" fillId="0" borderId="0" xfId="0"/>
    <xf numFmtId="1" fontId="3" fillId="0" borderId="7" xfId="1" applyNumberFormat="1" applyFont="1" applyFill="1" applyBorder="1" applyAlignment="1">
      <alignment horizontal="center" vertical="center"/>
    </xf>
    <xf numFmtId="1" fontId="3" fillId="0" borderId="8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right" vertical="center" readingOrder="2"/>
    </xf>
    <xf numFmtId="3" fontId="3" fillId="0" borderId="9" xfId="1" applyNumberFormat="1" applyFont="1" applyFill="1" applyBorder="1" applyAlignment="1">
      <alignment horizontal="center" vertical="center"/>
    </xf>
    <xf numFmtId="3" fontId="3" fillId="0" borderId="10" xfId="1" applyNumberFormat="1" applyFont="1" applyFill="1" applyBorder="1" applyAlignment="1">
      <alignment horizontal="center" vertical="center"/>
    </xf>
    <xf numFmtId="164" fontId="3" fillId="0" borderId="11" xfId="1" applyNumberFormat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right" vertical="center" wrapText="1" indent="1" readingOrder="2"/>
    </xf>
    <xf numFmtId="0" fontId="3" fillId="0" borderId="0" xfId="1" applyFont="1" applyFill="1" applyBorder="1" applyAlignment="1">
      <alignment horizontal="right" vertical="center" wrapText="1" indent="1" readingOrder="2"/>
    </xf>
    <xf numFmtId="0" fontId="3" fillId="0" borderId="13" xfId="1" applyFont="1" applyFill="1" applyBorder="1" applyAlignment="1">
      <alignment horizontal="right" vertical="center" wrapText="1" indent="1" readingOrder="2"/>
    </xf>
    <xf numFmtId="3" fontId="3" fillId="0" borderId="14" xfId="1" applyNumberFormat="1" applyFont="1" applyFill="1" applyBorder="1" applyAlignment="1">
      <alignment horizontal="center" vertical="center"/>
    </xf>
    <xf numFmtId="164" fontId="3" fillId="0" borderId="15" xfId="1" applyNumberFormat="1" applyFont="1" applyFill="1" applyBorder="1" applyAlignment="1">
      <alignment horizontal="center" vertical="center"/>
    </xf>
    <xf numFmtId="0" fontId="4" fillId="0" borderId="0" xfId="0" applyFont="1"/>
    <xf numFmtId="0" fontId="5" fillId="0" borderId="0" xfId="1" applyFont="1" applyFill="1" applyBorder="1" applyAlignment="1">
      <alignment horizontal="right" vertical="center" indent="1" readingOrder="2"/>
    </xf>
    <xf numFmtId="0" fontId="7" fillId="0" borderId="0" xfId="0" applyFont="1"/>
    <xf numFmtId="0" fontId="1" fillId="0" borderId="0" xfId="0" applyFont="1" applyAlignment="1">
      <alignment horizont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3" fontId="3" fillId="0" borderId="3" xfId="1" applyNumberFormat="1" applyFont="1" applyFill="1" applyBorder="1" applyAlignment="1">
      <alignment horizontal="center" vertical="center" wrapText="1"/>
    </xf>
    <xf numFmtId="3" fontId="3" fillId="0" borderId="4" xfId="1" applyNumberFormat="1" applyFont="1" applyFill="1" applyBorder="1" applyAlignment="1">
      <alignment horizontal="center" vertical="center" wrapText="1"/>
    </xf>
    <xf numFmtId="3" fontId="3" fillId="0" borderId="1" xfId="1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mruColors>
      <color rgb="FF663300"/>
      <color rgb="FF99CC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C3:J14"/>
  <sheetViews>
    <sheetView showGridLines="0" rightToLeft="1" tabSelected="1" workbookViewId="0">
      <selection activeCell="C3" sqref="C3:J3"/>
    </sheetView>
  </sheetViews>
  <sheetFormatPr defaultRowHeight="14.25"/>
  <cols>
    <col min="3" max="3" width="11.125" customWidth="1"/>
    <col min="4" max="4" width="9.625" customWidth="1"/>
    <col min="5" max="9" width="8.625" customWidth="1"/>
  </cols>
  <sheetData>
    <row r="3" spans="3:10" ht="31.5" customHeight="1">
      <c r="C3" s="15" t="s">
        <v>14</v>
      </c>
      <c r="D3" s="15"/>
      <c r="E3" s="15"/>
      <c r="F3" s="15"/>
      <c r="G3" s="15"/>
      <c r="H3" s="15"/>
      <c r="I3" s="15"/>
      <c r="J3" s="15"/>
    </row>
    <row r="4" spans="3:10" ht="15" thickBot="1">
      <c r="C4" s="14" t="s">
        <v>11</v>
      </c>
    </row>
    <row r="5" spans="3:10">
      <c r="C5" s="16" t="s">
        <v>0</v>
      </c>
      <c r="D5" s="18" t="s">
        <v>13</v>
      </c>
      <c r="E5" s="20" t="s">
        <v>1</v>
      </c>
      <c r="F5" s="21"/>
      <c r="G5" s="22"/>
      <c r="H5" s="20" t="s">
        <v>2</v>
      </c>
      <c r="I5" s="21"/>
      <c r="J5" s="21"/>
    </row>
    <row r="6" spans="3:10" ht="22.5" customHeight="1">
      <c r="C6" s="17"/>
      <c r="D6" s="19"/>
      <c r="E6" s="1">
        <v>2013</v>
      </c>
      <c r="F6" s="1">
        <v>2014</v>
      </c>
      <c r="G6" s="2" t="s">
        <v>3</v>
      </c>
      <c r="H6" s="2">
        <v>2013</v>
      </c>
      <c r="I6" s="2">
        <v>2014</v>
      </c>
      <c r="J6" s="2" t="s">
        <v>3</v>
      </c>
    </row>
    <row r="7" spans="3:10">
      <c r="C7" s="3" t="s">
        <v>12</v>
      </c>
      <c r="D7" s="4">
        <v>1489395</v>
      </c>
      <c r="E7" s="5">
        <v>19143</v>
      </c>
      <c r="F7" s="5">
        <v>19708</v>
      </c>
      <c r="G7" s="6">
        <f>(F7/E7-1)*100</f>
        <v>2.9514705114140893</v>
      </c>
      <c r="H7" s="5">
        <v>18163</v>
      </c>
      <c r="I7" s="5">
        <v>18772</v>
      </c>
      <c r="J7" s="6">
        <f>(I7/H7-1)*100</f>
        <v>3.3529703242856312</v>
      </c>
    </row>
    <row r="8" spans="3:10" ht="27.75" customHeight="1">
      <c r="C8" s="7" t="s">
        <v>4</v>
      </c>
      <c r="D8" s="5"/>
      <c r="E8" s="5">
        <f>((E9*D9)+(E10*D10)+(E11*D11)+(E12*D12))/SUM(D9:D12)</f>
        <v>9098.9466069396531</v>
      </c>
      <c r="F8" s="5">
        <f>((F9*D9)+(F10*D10)+(F11*D11)+(F12*D12))/SUM(D9:D12)</f>
        <v>9319.7135993352967</v>
      </c>
      <c r="G8" s="6">
        <f>(F8/E8-1)*100</f>
        <v>2.4262917668652628</v>
      </c>
      <c r="H8" s="5">
        <f>((H9*D9)+(H10*D10)+(H11*D11)+(H12*D12))/(D9+D10+D11+D12)</f>
        <v>8361.0399906074454</v>
      </c>
      <c r="I8" s="5">
        <f>((I9*D9)+(I10*D10)+(I11*D11)+(I12*D12))/(D9+D10+D11+D12)</f>
        <v>8607.8588046168024</v>
      </c>
      <c r="J8" s="6">
        <f>(I8/H8-1)*100</f>
        <v>2.952010925514359</v>
      </c>
    </row>
    <row r="9" spans="3:10">
      <c r="C9" s="8" t="s">
        <v>5</v>
      </c>
      <c r="D9" s="5">
        <v>6779</v>
      </c>
      <c r="E9" s="5">
        <v>11085</v>
      </c>
      <c r="F9" s="5">
        <v>11472</v>
      </c>
      <c r="G9" s="6">
        <f t="shared" ref="G9:G12" si="0">(F9/E9-1)*100</f>
        <v>3.4912043301759121</v>
      </c>
      <c r="H9" s="5">
        <v>10162</v>
      </c>
      <c r="I9" s="5">
        <v>10587</v>
      </c>
      <c r="J9" s="6">
        <f t="shared" ref="J9:J12" si="1">(I9/H9-1)*100</f>
        <v>4.1822475890572752</v>
      </c>
    </row>
    <row r="10" spans="3:10">
      <c r="C10" s="8" t="s">
        <v>6</v>
      </c>
      <c r="D10" s="5">
        <v>7531</v>
      </c>
      <c r="E10" s="5">
        <v>7814</v>
      </c>
      <c r="F10" s="5">
        <v>8097</v>
      </c>
      <c r="G10" s="6">
        <f t="shared" si="0"/>
        <v>3.6217046327105207</v>
      </c>
      <c r="H10" s="5">
        <v>7070</v>
      </c>
      <c r="I10" s="5">
        <v>7395</v>
      </c>
      <c r="J10" s="6">
        <f t="shared" si="1"/>
        <v>4.5968882602545946</v>
      </c>
    </row>
    <row r="11" spans="3:10">
      <c r="C11" s="8" t="s">
        <v>7</v>
      </c>
      <c r="D11" s="5">
        <v>31576</v>
      </c>
      <c r="E11" s="5">
        <v>9627</v>
      </c>
      <c r="F11" s="5">
        <v>9874</v>
      </c>
      <c r="G11" s="6">
        <f t="shared" si="0"/>
        <v>2.5657006336345711</v>
      </c>
      <c r="H11" s="5">
        <v>8903</v>
      </c>
      <c r="I11" s="5">
        <v>9173</v>
      </c>
      <c r="J11" s="6">
        <f t="shared" si="1"/>
        <v>3.0326856115916012</v>
      </c>
    </row>
    <row r="12" spans="3:10" ht="15" thickBot="1">
      <c r="C12" s="9" t="s">
        <v>8</v>
      </c>
      <c r="D12" s="10">
        <v>9477</v>
      </c>
      <c r="E12" s="10">
        <v>6940</v>
      </c>
      <c r="F12" s="10">
        <v>6905</v>
      </c>
      <c r="G12" s="11">
        <f t="shared" si="0"/>
        <v>-0.50432276657060848</v>
      </c>
      <c r="H12" s="10">
        <v>6293</v>
      </c>
      <c r="I12" s="10">
        <v>6273</v>
      </c>
      <c r="J12" s="11">
        <f t="shared" si="1"/>
        <v>-0.31781344350866325</v>
      </c>
    </row>
    <row r="13" spans="3:10">
      <c r="C13" s="12" t="s">
        <v>9</v>
      </c>
    </row>
    <row r="14" spans="3:10">
      <c r="C14" s="13" t="s">
        <v>10</v>
      </c>
    </row>
  </sheetData>
  <mergeCells count="5">
    <mergeCell ref="C3:J3"/>
    <mergeCell ref="C5:C6"/>
    <mergeCell ref="D5:D6"/>
    <mergeCell ref="E5:G5"/>
    <mergeCell ref="H5:J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D1217</vt:lpstr>
      <vt:lpstr>'D1217'!Print_Area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2017-08-17T11:08:48Z</cp:lastPrinted>
  <dcterms:created xsi:type="dcterms:W3CDTF">2015-08-20T09:33:16Z</dcterms:created>
  <dcterms:modified xsi:type="dcterms:W3CDTF">2017-10-23T11:34:35Z</dcterms:modified>
</cp:coreProperties>
</file>