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5" yWindow="150" windowWidth="13605" windowHeight="8475"/>
  </bookViews>
  <sheets>
    <sheet name="B1217" sheetId="3" r:id="rId1"/>
  </sheets>
  <definedNames>
    <definedName name="_xlnm.Print_Area" localSheetId="0">'B1217'!$B$4:$G$48</definedName>
  </definedNames>
  <calcPr calcId="125725"/>
</workbook>
</file>

<file path=xl/calcChain.xml><?xml version="1.0" encoding="utf-8"?>
<calcChain xmlns="http://schemas.openxmlformats.org/spreadsheetml/2006/main">
  <c r="E18" i="3"/>
  <c r="F18"/>
  <c r="G18"/>
  <c r="D18"/>
  <c r="G40"/>
  <c r="G41"/>
  <c r="G42"/>
  <c r="G43"/>
  <c r="G44"/>
  <c r="G45"/>
  <c r="G39"/>
  <c r="G31"/>
  <c r="G32"/>
  <c r="G33"/>
  <c r="G34"/>
  <c r="G35"/>
  <c r="G36"/>
  <c r="G30"/>
  <c r="G22"/>
  <c r="G23"/>
  <c r="G24"/>
  <c r="G25"/>
  <c r="G26"/>
  <c r="G27"/>
  <c r="G21"/>
  <c r="G12"/>
  <c r="G13"/>
  <c r="G14"/>
  <c r="G15"/>
  <c r="G16"/>
  <c r="G17"/>
  <c r="G11"/>
</calcChain>
</file>

<file path=xl/sharedStrings.xml><?xml version="1.0" encoding="utf-8"?>
<sst xmlns="http://schemas.openxmlformats.org/spreadsheetml/2006/main" count="72" uniqueCount="30">
  <si>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</si>
  <si>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</si>
  <si>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</si>
  <si>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</si>
  <si>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</si>
  <si>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</si>
  <si>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</si>
  <si>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</si>
  <si>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</si>
  <si>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</si>
  <si>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</si>
  <si>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</si>
  <si>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</si>
  <si>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</si>
  <si>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תואר ראשון</t>
  </si>
  <si>
    <t>תואר שני</t>
  </si>
  <si>
    <t>תואר שלישי</t>
  </si>
  <si>
    <t>חרדים</t>
  </si>
  <si>
    <t>שנה עברית</t>
  </si>
  <si>
    <t>שנה קלנדרית</t>
  </si>
  <si>
    <t xml:space="preserve">סך הכול ישראל
</t>
  </si>
  <si>
    <t>סך הכול</t>
  </si>
  <si>
    <t>לא-חרדים</t>
  </si>
  <si>
    <r>
      <t>סך הכול</t>
    </r>
    <r>
      <rPr>
        <vertAlign val="superscript"/>
        <sz val="8"/>
        <rFont val="Arial"/>
        <family val="2"/>
      </rPr>
      <t>2</t>
    </r>
  </si>
  <si>
    <r>
      <rPr>
        <vertAlign val="superscript"/>
        <sz val="7"/>
        <rFont val="Arial"/>
        <family val="2"/>
      </rPr>
      <t xml:space="preserve">1 </t>
    </r>
    <r>
      <rPr>
        <sz val="7"/>
        <rFont val="Arial"/>
        <family val="2"/>
      </rPr>
      <t xml:space="preserve">לא כולל האוניברסיטה הפתוחה. </t>
    </r>
  </si>
  <si>
    <r>
      <rPr>
        <vertAlign val="superscript"/>
        <sz val="7"/>
        <rFont val="Arial"/>
        <family val="2"/>
      </rPr>
      <t xml:space="preserve">2 </t>
    </r>
    <r>
      <rPr>
        <sz val="7"/>
        <rFont val="Arial"/>
        <family val="2"/>
      </rPr>
      <t>כולל תלמידי תעודה</t>
    </r>
  </si>
  <si>
    <t>מקור: הלשכה המרכזית לסטטיסטיקה</t>
  </si>
  <si>
    <t>שיעור הגידול תש"ע-תשע"ו</t>
  </si>
  <si>
    <r>
      <t>לוח ב/12 - סטודנטים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לפי תואר וקבוצת אוכלוסייה, 2015/16-2009/10</t>
    </r>
  </si>
  <si>
    <t>  יהודים ואחרים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</si>
</sst>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</numFmts>
  <fonts count="26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sz val="7"/>
      <name val="Arial"/>
      <family val="2"/>
    </font>
    <font>
      <b/>
      <sz val="6"/>
      <name val="Arial"/>
      <family val="2"/>
      <charset val="177"/>
    </font>
    <font>
      <b/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0"/>
      <name val="Arial"/>
      <family val="2"/>
    </font>
    <font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dashed">
        <color theme="0" tint="-0.499984740745262"/>
      </top>
      <bottom style="thin">
        <color theme="0" tint="-0.499984740745262"/>
      </bottom>
      <diagonal/>
    </border>
    <border>
      <left/>
      <right/>
      <top style="dash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dash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</borders>
  <cellStyleXfs count="19">
    <xf numFmtId="0" fontId="0" fillId="0" borderId="0"/>
    <xf numFmtId="164" fontId="10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11" fillId="0" borderId="0" applyFont="0" applyFill="0" applyBorder="0" applyAlignment="0" applyProtection="0"/>
    <xf numFmtId="1" fontId="12" fillId="0" borderId="0">
      <protection locked="0"/>
    </xf>
    <xf numFmtId="168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9" fontId="8" fillId="0" borderId="0" applyNumberFormat="0" applyFill="0" applyBorder="0" applyProtection="0">
      <alignment horizontal="center" vertical="center"/>
    </xf>
    <xf numFmtId="170" fontId="14" fillId="0" borderId="0">
      <protection locked="0"/>
    </xf>
    <xf numFmtId="170" fontId="14" fillId="0" borderId="0">
      <protection locked="0"/>
    </xf>
    <xf numFmtId="164" fontId="15" fillId="0" borderId="0" applyNumberFormat="0" applyFill="0" applyBorder="0" applyProtection="0">
      <alignment horizontal="center" vertical="center"/>
    </xf>
    <xf numFmtId="164" fontId="10" fillId="0" borderId="0" applyNumberFormat="0" applyFill="0" applyBorder="0" applyProtection="0">
      <alignment horizontal="center" vertical="center"/>
    </xf>
    <xf numFmtId="164" fontId="2" fillId="0" borderId="0"/>
    <xf numFmtId="0" fontId="16" fillId="0" borderId="0"/>
    <xf numFmtId="164" fontId="2" fillId="0" borderId="0" applyProtection="0"/>
    <xf numFmtId="164" fontId="8" fillId="0" borderId="0" applyNumberFormat="0" applyFill="0" applyBorder="0" applyProtection="0">
      <alignment horizontal="center" vertical="center"/>
    </xf>
    <xf numFmtId="164" fontId="17" fillId="0" borderId="0" applyNumberFormat="0" applyFill="0" applyBorder="0" applyProtection="0">
      <alignment horizontal="center" vertical="center"/>
    </xf>
    <xf numFmtId="164" fontId="9" fillId="0" borderId="0" applyNumberFormat="0" applyFill="0" applyBorder="0" applyProtection="0">
      <alignment horizontal="center" vertical="center"/>
    </xf>
    <xf numFmtId="164" fontId="6" fillId="0" borderId="0" applyNumberFormat="0" applyBorder="0" applyAlignment="0">
      <alignment horizontal="left" readingOrder="1"/>
    </xf>
  </cellStyleXfs>
  <cellXfs count="58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4" xfId="2" applyFont="1" applyFill="1" applyBorder="1" applyAlignment="1" applyProtection="1">
      <alignment horizontal="center"/>
    </xf>
    <xf numFmtId="164" fontId="4" fillId="2" borderId="4" xfId="2" quotePrefix="1" applyFont="1" applyFill="1" applyBorder="1" applyAlignment="1" applyProtection="1">
      <alignment horizontal="center"/>
    </xf>
    <xf numFmtId="164" fontId="4" fillId="2" borderId="3" xfId="2" quotePrefix="1" applyFont="1" applyFill="1" applyBorder="1" applyAlignment="1" applyProtection="1">
      <alignment horizontal="center" readingOrder="2"/>
    </xf>
    <xf numFmtId="164" fontId="4" fillId="2" borderId="5" xfId="2" applyFont="1" applyFill="1" applyBorder="1" applyAlignment="1" applyProtection="1">
      <alignment horizontal="center"/>
    </xf>
    <xf numFmtId="0" fontId="0" fillId="0" borderId="5" xfId="0" applyBorder="1"/>
    <xf numFmtId="0" fontId="0" fillId="0" borderId="6" xfId="0" applyBorder="1"/>
    <xf numFmtId="164" fontId="4" fillId="2" borderId="7" xfId="2" quotePrefix="1" applyFont="1" applyFill="1" applyBorder="1" applyAlignment="1" applyProtection="1">
      <alignment horizontal="center" readingOrder="2"/>
    </xf>
    <xf numFmtId="164" fontId="4" fillId="2" borderId="8" xfId="2" quotePrefix="1" applyFont="1" applyFill="1" applyBorder="1" applyAlignment="1" applyProtection="1">
      <alignment horizontal="center"/>
    </xf>
    <xf numFmtId="166" fontId="22" fillId="0" borderId="4" xfId="0" applyNumberFormat="1" applyFont="1" applyBorder="1" applyAlignment="1">
      <alignment horizontal="center" vertical="center" wrapText="1"/>
    </xf>
    <xf numFmtId="166" fontId="22" fillId="0" borderId="9" xfId="0" applyNumberFormat="1" applyFont="1" applyBorder="1" applyAlignment="1">
      <alignment horizontal="center" vertical="center" wrapText="1"/>
    </xf>
    <xf numFmtId="165" fontId="22" fillId="0" borderId="4" xfId="0" applyNumberFormat="1" applyFont="1" applyBorder="1" applyAlignment="1">
      <alignment horizontal="center" vertical="center" wrapText="1"/>
    </xf>
    <xf numFmtId="167" fontId="22" fillId="0" borderId="4" xfId="0" applyNumberFormat="1" applyFont="1" applyBorder="1" applyAlignment="1">
      <alignment horizontal="center" vertical="center" wrapText="1"/>
    </xf>
    <xf numFmtId="165" fontId="22" fillId="0" borderId="8" xfId="0" applyNumberFormat="1" applyFont="1" applyBorder="1" applyAlignment="1">
      <alignment horizontal="center" vertical="center" wrapText="1"/>
    </xf>
    <xf numFmtId="167" fontId="22" fillId="0" borderId="8" xfId="0" applyNumberFormat="1" applyFont="1" applyBorder="1" applyAlignment="1">
      <alignment horizontal="center" vertical="center" wrapText="1"/>
    </xf>
    <xf numFmtId="166" fontId="22" fillId="0" borderId="10" xfId="0" applyNumberFormat="1" applyFont="1" applyBorder="1" applyAlignment="1">
      <alignment horizontal="center" vertical="center" wrapText="1"/>
    </xf>
    <xf numFmtId="164" fontId="4" fillId="2" borderId="11" xfId="2" quotePrefix="1" applyFont="1" applyFill="1" applyBorder="1" applyAlignment="1" applyProtection="1">
      <alignment horizontal="center" readingOrder="2"/>
    </xf>
    <xf numFmtId="164" fontId="4" fillId="2" borderId="12" xfId="2" quotePrefix="1" applyFont="1" applyFill="1" applyBorder="1" applyAlignment="1" applyProtection="1">
      <alignment horizontal="center"/>
    </xf>
    <xf numFmtId="165" fontId="22" fillId="0" borderId="12" xfId="0" applyNumberFormat="1" applyFont="1" applyBorder="1" applyAlignment="1">
      <alignment horizontal="center" vertical="center" wrapText="1"/>
    </xf>
    <xf numFmtId="167" fontId="22" fillId="0" borderId="12" xfId="0" applyNumberFormat="1" applyFont="1" applyBorder="1" applyAlignment="1">
      <alignment horizontal="center" vertical="center" wrapText="1"/>
    </xf>
    <xf numFmtId="166" fontId="22" fillId="0" borderId="13" xfId="0" applyNumberFormat="1" applyFont="1" applyBorder="1" applyAlignment="1">
      <alignment horizontal="center" vertical="center" wrapText="1"/>
    </xf>
    <xf numFmtId="164" fontId="4" fillId="2" borderId="14" xfId="2" quotePrefix="1" applyFont="1" applyFill="1" applyBorder="1" applyAlignment="1" applyProtection="1">
      <alignment horizontal="center" readingOrder="2"/>
    </xf>
    <xf numFmtId="164" fontId="4" fillId="2" borderId="15" xfId="2" quotePrefix="1" applyFont="1" applyFill="1" applyBorder="1" applyAlignment="1" applyProtection="1">
      <alignment horizontal="center"/>
    </xf>
    <xf numFmtId="165" fontId="22" fillId="0" borderId="15" xfId="0" applyNumberFormat="1" applyFont="1" applyBorder="1" applyAlignment="1">
      <alignment horizontal="center" vertical="center" wrapText="1"/>
    </xf>
    <xf numFmtId="167" fontId="22" fillId="0" borderId="15" xfId="0" applyNumberFormat="1" applyFont="1" applyBorder="1" applyAlignment="1">
      <alignment horizontal="center" vertical="center" wrapText="1"/>
    </xf>
    <xf numFmtId="166" fontId="22" fillId="0" borderId="16" xfId="0" applyNumberFormat="1" applyFont="1" applyBorder="1" applyAlignment="1">
      <alignment horizontal="center" vertical="center" wrapText="1"/>
    </xf>
    <xf numFmtId="164" fontId="5" fillId="2" borderId="0" xfId="14" applyFont="1" applyFill="1" applyBorder="1" applyAlignment="1" applyProtection="1">
      <alignment horizontal="right" readingOrder="2"/>
    </xf>
    <xf numFmtId="164" fontId="5" fillId="2" borderId="0" xfId="2" applyFont="1" applyFill="1" applyBorder="1" applyAlignment="1" applyProtection="1">
      <alignment horizontal="right" readingOrder="2"/>
    </xf>
    <xf numFmtId="165" fontId="7" fillId="2" borderId="15" xfId="18" applyNumberFormat="1" applyFont="1" applyFill="1" applyBorder="1" applyAlignment="1" applyProtection="1">
      <alignment horizontal="right"/>
      <protection locked="0"/>
    </xf>
    <xf numFmtId="165" fontId="7" fillId="2" borderId="15" xfId="18" applyNumberFormat="1" applyFont="1" applyFill="1" applyBorder="1" applyAlignment="1" applyProtection="1">
      <alignment horizontal="center"/>
      <protection locked="0"/>
    </xf>
    <xf numFmtId="166" fontId="0" fillId="0" borderId="16" xfId="0" applyNumberFormat="1" applyBorder="1"/>
    <xf numFmtId="164" fontId="4" fillId="2" borderId="17" xfId="2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2" fillId="0" borderId="0" xfId="0" applyNumberFormat="1" applyFont="1" applyBorder="1" applyAlignment="1">
      <alignment horizontal="center" vertical="center" wrapText="1"/>
    </xf>
    <xf numFmtId="167" fontId="22" fillId="0" borderId="0" xfId="0" applyNumberFormat="1" applyFont="1" applyBorder="1" applyAlignment="1">
      <alignment horizontal="center" vertical="center" wrapText="1"/>
    </xf>
    <xf numFmtId="166" fontId="22" fillId="0" borderId="0" xfId="0" applyNumberFormat="1" applyFont="1" applyBorder="1" applyAlignment="1">
      <alignment horizontal="center" vertical="center" wrapText="1"/>
    </xf>
    <xf numFmtId="165" fontId="23" fillId="0" borderId="18" xfId="0" applyNumberFormat="1" applyFont="1" applyBorder="1" applyAlignment="1">
      <alignment horizontal="center" vertical="center" wrapText="1"/>
    </xf>
    <xf numFmtId="165" fontId="23" fillId="0" borderId="19" xfId="0" applyNumberFormat="1" applyFont="1" applyBorder="1" applyAlignment="1">
      <alignment horizontal="center" vertical="center" wrapText="1"/>
    </xf>
    <xf numFmtId="167" fontId="0" fillId="0" borderId="0" xfId="0" applyNumberFormat="1"/>
    <xf numFmtId="0" fontId="0" fillId="0" borderId="0" xfId="0" applyBorder="1"/>
    <xf numFmtId="0" fontId="22" fillId="0" borderId="3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  <xf numFmtId="0" fontId="24" fillId="0" borderId="0" xfId="0" applyFont="1" applyAlignment="1">
      <alignment horizontal="center" wrapText="1"/>
    </xf>
    <xf numFmtId="164" fontId="4" fillId="2" borderId="20" xfId="2" applyFont="1" applyFill="1" applyBorder="1" applyAlignment="1" applyProtection="1">
      <alignment horizontal="center" wrapText="1" readingOrder="2"/>
    </xf>
    <xf numFmtId="164" fontId="4" fillId="2" borderId="21" xfId="2" applyFont="1" applyFill="1" applyBorder="1" applyAlignment="1" applyProtection="1">
      <alignment horizontal="center" wrapText="1" readingOrder="2"/>
    </xf>
    <xf numFmtId="0" fontId="25" fillId="0" borderId="17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0" fontId="25" fillId="0" borderId="5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</cellXfs>
  <cellStyles count="19">
    <cellStyle name="Base" xfId="1"/>
    <cellStyle name="Col_head" xfId="2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Normal_st08_38a" xfId="14"/>
    <cellStyle name="Sub_head" xfId="15"/>
    <cellStyle name="Text" xfId="16"/>
    <cellStyle name="Total" xfId="17"/>
    <cellStyle name="Total_e" xfId="1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4:W48"/>
  <sheetViews>
    <sheetView showGridLines="0" rightToLeft="1" tabSelected="1" workbookViewId="0">
      <selection activeCell="L26" sqref="L24:L26"/>
    </sheetView>
  </sheetViews>
  <sheetFormatPr defaultRowHeight="12.75"/>
  <cols>
    <col min="3" max="7" width="10.7109375" customWidth="1"/>
    <col min="16" max="23" width="9.140625" style="42"/>
  </cols>
  <sheetData>
    <row r="4" spans="2:7" ht="12.75" customHeight="1">
      <c r="B4" s="47" t="s">
        <v>28</v>
      </c>
      <c r="C4" s="47"/>
      <c r="D4" s="47"/>
      <c r="E4" s="47"/>
      <c r="F4" s="47"/>
      <c r="G4" s="47"/>
    </row>
    <row r="5" spans="2:7">
      <c r="B5" s="47"/>
      <c r="C5" s="47"/>
      <c r="D5" s="47"/>
      <c r="E5" s="47"/>
      <c r="F5" s="47"/>
      <c r="G5" s="47"/>
    </row>
    <row r="6" spans="2:7" ht="13.5" thickBot="1"/>
    <row r="7" spans="2:7">
      <c r="B7" s="50" t="s">
        <v>18</v>
      </c>
      <c r="C7" s="52" t="s">
        <v>19</v>
      </c>
      <c r="D7" s="54" t="s">
        <v>20</v>
      </c>
      <c r="E7" s="56" t="s">
        <v>29</v>
      </c>
      <c r="F7" s="57"/>
      <c r="G7" s="57"/>
    </row>
    <row r="8" spans="2:7" ht="13.5" thickBot="1">
      <c r="B8" s="51"/>
      <c r="C8" s="53"/>
      <c r="D8" s="55"/>
      <c r="E8" s="1" t="s">
        <v>21</v>
      </c>
      <c r="F8" s="1" t="s">
        <v>17</v>
      </c>
      <c r="G8" s="2" t="s">
        <v>22</v>
      </c>
    </row>
    <row r="9" spans="2:7" ht="5.45" customHeight="1">
      <c r="B9" s="34"/>
      <c r="C9" s="7"/>
      <c r="D9" s="8"/>
      <c r="E9" s="8"/>
      <c r="F9" s="8"/>
      <c r="G9" s="9"/>
    </row>
    <row r="10" spans="2:7">
      <c r="B10" s="45" t="s">
        <v>23</v>
      </c>
      <c r="C10" s="45"/>
      <c r="D10" s="45"/>
      <c r="E10" s="45"/>
      <c r="F10" s="45"/>
      <c r="G10" s="46"/>
    </row>
    <row r="11" spans="2:7">
      <c r="B11" s="3" t="s">
        <v>6</v>
      </c>
      <c r="C11" s="4" t="s">
        <v>13</v>
      </c>
      <c r="D11" s="12">
        <v>243858</v>
      </c>
      <c r="E11" s="12">
        <v>215260</v>
      </c>
      <c r="F11" s="12">
        <v>3893</v>
      </c>
      <c r="G11" s="13">
        <f>E11-F11</f>
        <v>211367</v>
      </c>
    </row>
    <row r="12" spans="2:7">
      <c r="B12" s="3" t="s">
        <v>5</v>
      </c>
      <c r="C12" s="4" t="s">
        <v>12</v>
      </c>
      <c r="D12" s="12">
        <v>251795</v>
      </c>
      <c r="E12" s="12">
        <v>220987</v>
      </c>
      <c r="F12" s="12">
        <v>4733</v>
      </c>
      <c r="G12" s="13">
        <f t="shared" ref="G12:G17" si="0">E12-F12</f>
        <v>216254</v>
      </c>
    </row>
    <row r="13" spans="2:7">
      <c r="B13" s="3" t="s">
        <v>4</v>
      </c>
      <c r="C13" s="5" t="s">
        <v>11</v>
      </c>
      <c r="D13" s="12">
        <v>258693</v>
      </c>
      <c r="E13" s="12">
        <v>225699</v>
      </c>
      <c r="F13" s="12">
        <v>5845</v>
      </c>
      <c r="G13" s="13">
        <f t="shared" si="0"/>
        <v>219854</v>
      </c>
    </row>
    <row r="14" spans="2:7">
      <c r="B14" s="3" t="s">
        <v>3</v>
      </c>
      <c r="C14" s="5" t="s">
        <v>10</v>
      </c>
      <c r="D14" s="12">
        <v>263000</v>
      </c>
      <c r="E14" s="12">
        <v>228962</v>
      </c>
      <c r="F14" s="12">
        <v>6850</v>
      </c>
      <c r="G14" s="13">
        <f t="shared" si="0"/>
        <v>222112</v>
      </c>
    </row>
    <row r="15" spans="2:7">
      <c r="B15" s="3" t="s">
        <v>2</v>
      </c>
      <c r="C15" s="5" t="s">
        <v>9</v>
      </c>
      <c r="D15" s="14">
        <v>264689</v>
      </c>
      <c r="E15" s="12">
        <v>228404</v>
      </c>
      <c r="F15" s="12">
        <v>7767</v>
      </c>
      <c r="G15" s="13">
        <f t="shared" si="0"/>
        <v>220637</v>
      </c>
    </row>
    <row r="16" spans="2:7">
      <c r="B16" s="3" t="s">
        <v>1</v>
      </c>
      <c r="C16" s="5" t="s">
        <v>8</v>
      </c>
      <c r="D16" s="14">
        <v>264545</v>
      </c>
      <c r="E16" s="15">
        <v>225997</v>
      </c>
      <c r="F16" s="15">
        <v>8620</v>
      </c>
      <c r="G16" s="13">
        <f t="shared" si="0"/>
        <v>217377</v>
      </c>
    </row>
    <row r="17" spans="2:7">
      <c r="B17" s="6" t="s">
        <v>0</v>
      </c>
      <c r="C17" s="5" t="s">
        <v>7</v>
      </c>
      <c r="D17" s="14">
        <v>268160</v>
      </c>
      <c r="E17" s="15">
        <v>226511</v>
      </c>
      <c r="F17" s="15">
        <v>9617</v>
      </c>
      <c r="G17" s="13">
        <f t="shared" si="0"/>
        <v>216894</v>
      </c>
    </row>
    <row r="18" spans="2:7" ht="12" customHeight="1">
      <c r="B18" s="48" t="s">
        <v>27</v>
      </c>
      <c r="C18" s="49"/>
      <c r="D18" s="39">
        <f>(D17/D11-1)*100</f>
        <v>9.9656357388316241</v>
      </c>
      <c r="E18" s="39">
        <f>(E17/E11-1)*100</f>
        <v>5.226702592214072</v>
      </c>
      <c r="F18" s="39">
        <f>(F17/F11-1)*100</f>
        <v>147.03313639866428</v>
      </c>
      <c r="G18" s="40">
        <f>(G17/G11-1)*100</f>
        <v>2.6148831179890974</v>
      </c>
    </row>
    <row r="19" spans="2:7" ht="8.1" customHeight="1">
      <c r="B19" s="24"/>
      <c r="C19" s="25"/>
      <c r="D19" s="31"/>
      <c r="E19" s="31"/>
      <c r="F19" s="32"/>
      <c r="G19" s="33"/>
    </row>
    <row r="20" spans="2:7">
      <c r="B20" s="43" t="s">
        <v>14</v>
      </c>
      <c r="C20" s="43"/>
      <c r="D20" s="43"/>
      <c r="E20" s="43"/>
      <c r="F20" s="43"/>
      <c r="G20" s="44"/>
    </row>
    <row r="21" spans="2:7">
      <c r="B21" s="3" t="s">
        <v>6</v>
      </c>
      <c r="C21" s="4" t="s">
        <v>13</v>
      </c>
      <c r="D21" s="12">
        <v>184851</v>
      </c>
      <c r="E21" s="12">
        <v>161589</v>
      </c>
      <c r="F21" s="12">
        <v>3575</v>
      </c>
      <c r="G21" s="13">
        <f>E21-F21</f>
        <v>158014</v>
      </c>
    </row>
    <row r="22" spans="2:7">
      <c r="B22" s="3" t="s">
        <v>5</v>
      </c>
      <c r="C22" s="4" t="s">
        <v>12</v>
      </c>
      <c r="D22" s="12">
        <v>189240</v>
      </c>
      <c r="E22" s="12">
        <v>164858</v>
      </c>
      <c r="F22" s="12">
        <v>4306</v>
      </c>
      <c r="G22" s="13">
        <f t="shared" ref="G22:G27" si="1">E22-F22</f>
        <v>160552</v>
      </c>
    </row>
    <row r="23" spans="2:7">
      <c r="B23" s="3" t="s">
        <v>4</v>
      </c>
      <c r="C23" s="5" t="s">
        <v>11</v>
      </c>
      <c r="D23" s="12">
        <v>194129</v>
      </c>
      <c r="E23" s="12">
        <v>168267</v>
      </c>
      <c r="F23" s="12">
        <v>5299</v>
      </c>
      <c r="G23" s="13">
        <f t="shared" si="1"/>
        <v>162968</v>
      </c>
    </row>
    <row r="24" spans="2:7">
      <c r="B24" s="3" t="s">
        <v>3</v>
      </c>
      <c r="C24" s="5" t="s">
        <v>10</v>
      </c>
      <c r="D24" s="12">
        <v>196666</v>
      </c>
      <c r="E24" s="12">
        <v>170096</v>
      </c>
      <c r="F24" s="12">
        <v>6104</v>
      </c>
      <c r="G24" s="13">
        <f t="shared" si="1"/>
        <v>163992</v>
      </c>
    </row>
    <row r="25" spans="2:7">
      <c r="B25" s="3" t="s">
        <v>2</v>
      </c>
      <c r="C25" s="5" t="s">
        <v>9</v>
      </c>
      <c r="D25" s="14">
        <v>197818</v>
      </c>
      <c r="E25" s="12">
        <v>169673</v>
      </c>
      <c r="F25" s="12">
        <v>6893</v>
      </c>
      <c r="G25" s="13">
        <f t="shared" si="1"/>
        <v>162780</v>
      </c>
    </row>
    <row r="26" spans="2:7">
      <c r="B26" s="3" t="s">
        <v>1</v>
      </c>
      <c r="C26" s="5" t="s">
        <v>8</v>
      </c>
      <c r="D26" s="14">
        <v>195914</v>
      </c>
      <c r="E26" s="15">
        <v>166117</v>
      </c>
      <c r="F26" s="15">
        <v>7513</v>
      </c>
      <c r="G26" s="13">
        <f t="shared" si="1"/>
        <v>158604</v>
      </c>
    </row>
    <row r="27" spans="2:7">
      <c r="B27" s="6" t="s">
        <v>0</v>
      </c>
      <c r="C27" s="5" t="s">
        <v>7</v>
      </c>
      <c r="D27" s="14">
        <v>197420</v>
      </c>
      <c r="E27" s="15">
        <v>165521</v>
      </c>
      <c r="F27" s="15">
        <v>8353</v>
      </c>
      <c r="G27" s="13">
        <f t="shared" si="1"/>
        <v>157168</v>
      </c>
    </row>
    <row r="28" spans="2:7" ht="5.45" customHeight="1">
      <c r="B28" s="24"/>
      <c r="C28" s="25"/>
      <c r="D28" s="26"/>
      <c r="E28" s="27"/>
      <c r="F28" s="27"/>
      <c r="G28" s="28"/>
    </row>
    <row r="29" spans="2:7">
      <c r="B29" s="43" t="s">
        <v>15</v>
      </c>
      <c r="C29" s="43"/>
      <c r="D29" s="43"/>
      <c r="E29" s="43"/>
      <c r="F29" s="43"/>
      <c r="G29" s="44"/>
    </row>
    <row r="30" spans="2:7">
      <c r="B30" s="3" t="s">
        <v>6</v>
      </c>
      <c r="C30" s="4" t="s">
        <v>13</v>
      </c>
      <c r="D30" s="12">
        <v>47237</v>
      </c>
      <c r="E30" s="12">
        <v>42818</v>
      </c>
      <c r="F30" s="12">
        <v>290</v>
      </c>
      <c r="G30" s="13">
        <f>E30-F30</f>
        <v>42528</v>
      </c>
    </row>
    <row r="31" spans="2:7">
      <c r="B31" s="3" t="s">
        <v>5</v>
      </c>
      <c r="C31" s="4" t="s">
        <v>12</v>
      </c>
      <c r="D31" s="12">
        <v>50759</v>
      </c>
      <c r="E31" s="12">
        <v>45332</v>
      </c>
      <c r="F31" s="12">
        <v>393</v>
      </c>
      <c r="G31" s="13">
        <f t="shared" ref="G31:G36" si="2">E31-F31</f>
        <v>44939</v>
      </c>
    </row>
    <row r="32" spans="2:7">
      <c r="B32" s="3" t="s">
        <v>4</v>
      </c>
      <c r="C32" s="5" t="s">
        <v>11</v>
      </c>
      <c r="D32" s="12">
        <v>52698</v>
      </c>
      <c r="E32" s="12">
        <v>46565</v>
      </c>
      <c r="F32" s="12">
        <v>504</v>
      </c>
      <c r="G32" s="13">
        <f t="shared" si="2"/>
        <v>46061</v>
      </c>
    </row>
    <row r="33" spans="2:19">
      <c r="B33" s="3" t="s">
        <v>3</v>
      </c>
      <c r="C33" s="5" t="s">
        <v>10</v>
      </c>
      <c r="D33" s="12">
        <v>54465</v>
      </c>
      <c r="E33" s="12">
        <v>48058</v>
      </c>
      <c r="F33" s="12">
        <v>710</v>
      </c>
      <c r="G33" s="13">
        <f t="shared" si="2"/>
        <v>47348</v>
      </c>
    </row>
    <row r="34" spans="2:19">
      <c r="B34" s="3" t="s">
        <v>2</v>
      </c>
      <c r="C34" s="5" t="s">
        <v>9</v>
      </c>
      <c r="D34" s="14">
        <v>54738</v>
      </c>
      <c r="E34" s="12">
        <v>47817</v>
      </c>
      <c r="F34" s="12">
        <v>821</v>
      </c>
      <c r="G34" s="13">
        <f t="shared" si="2"/>
        <v>46996</v>
      </c>
      <c r="Q34" s="38"/>
      <c r="S34" s="36"/>
    </row>
    <row r="35" spans="2:19">
      <c r="B35" s="3" t="s">
        <v>1</v>
      </c>
      <c r="C35" s="5" t="s">
        <v>8</v>
      </c>
      <c r="D35" s="14">
        <v>56263</v>
      </c>
      <c r="E35" s="15">
        <v>48875</v>
      </c>
      <c r="F35" s="15">
        <v>1038</v>
      </c>
      <c r="G35" s="13">
        <f t="shared" si="2"/>
        <v>47837</v>
      </c>
    </row>
    <row r="36" spans="2:19">
      <c r="B36" s="19" t="s">
        <v>0</v>
      </c>
      <c r="C36" s="20" t="s">
        <v>7</v>
      </c>
      <c r="D36" s="21">
        <v>58303</v>
      </c>
      <c r="E36" s="22">
        <v>50017</v>
      </c>
      <c r="F36" s="22">
        <v>1192</v>
      </c>
      <c r="G36" s="23">
        <f t="shared" si="2"/>
        <v>48825</v>
      </c>
      <c r="M36" s="41"/>
    </row>
    <row r="37" spans="2:19" ht="5.45" customHeight="1">
      <c r="B37" s="6"/>
      <c r="C37" s="5"/>
      <c r="D37" s="14"/>
      <c r="E37" s="15"/>
      <c r="F37" s="15"/>
      <c r="G37" s="13"/>
    </row>
    <row r="38" spans="2:19">
      <c r="B38" s="43" t="s">
        <v>16</v>
      </c>
      <c r="C38" s="43"/>
      <c r="D38" s="43"/>
      <c r="E38" s="43"/>
      <c r="F38" s="43"/>
      <c r="G38" s="44"/>
    </row>
    <row r="39" spans="2:19">
      <c r="B39" s="3" t="s">
        <v>6</v>
      </c>
      <c r="C39" s="4" t="s">
        <v>13</v>
      </c>
      <c r="D39" s="12">
        <v>10567</v>
      </c>
      <c r="E39" s="12">
        <v>9911</v>
      </c>
      <c r="F39" s="12">
        <v>28</v>
      </c>
      <c r="G39" s="13">
        <f>E39-F39</f>
        <v>9883</v>
      </c>
    </row>
    <row r="40" spans="2:19">
      <c r="B40" s="3" t="s">
        <v>5</v>
      </c>
      <c r="C40" s="4" t="s">
        <v>12</v>
      </c>
      <c r="D40" s="12">
        <v>10590</v>
      </c>
      <c r="E40" s="12">
        <v>9858</v>
      </c>
      <c r="F40" s="12">
        <v>34</v>
      </c>
      <c r="G40" s="13">
        <f t="shared" ref="G40:G45" si="3">E40-F40</f>
        <v>9824</v>
      </c>
    </row>
    <row r="41" spans="2:19">
      <c r="B41" s="3" t="s">
        <v>4</v>
      </c>
      <c r="C41" s="5" t="s">
        <v>11</v>
      </c>
      <c r="D41" s="12">
        <v>10615</v>
      </c>
      <c r="E41" s="12">
        <v>9880</v>
      </c>
      <c r="F41" s="12">
        <v>39</v>
      </c>
      <c r="G41" s="13">
        <f t="shared" si="3"/>
        <v>9841</v>
      </c>
    </row>
    <row r="42" spans="2:19">
      <c r="B42" s="3" t="s">
        <v>3</v>
      </c>
      <c r="C42" s="5" t="s">
        <v>10</v>
      </c>
      <c r="D42" s="12">
        <v>10655</v>
      </c>
      <c r="E42" s="12">
        <v>9822</v>
      </c>
      <c r="F42" s="12">
        <v>36</v>
      </c>
      <c r="G42" s="13">
        <f t="shared" si="3"/>
        <v>9786</v>
      </c>
    </row>
    <row r="43" spans="2:19">
      <c r="B43" s="3" t="s">
        <v>2</v>
      </c>
      <c r="C43" s="5" t="s">
        <v>9</v>
      </c>
      <c r="D43" s="14">
        <v>10719</v>
      </c>
      <c r="E43" s="12">
        <v>9779</v>
      </c>
      <c r="F43" s="12">
        <v>49</v>
      </c>
      <c r="G43" s="13">
        <f t="shared" si="3"/>
        <v>9730</v>
      </c>
    </row>
    <row r="44" spans="2:19">
      <c r="B44" s="3" t="s">
        <v>1</v>
      </c>
      <c r="C44" s="5" t="s">
        <v>8</v>
      </c>
      <c r="D44" s="14">
        <v>10966</v>
      </c>
      <c r="E44" s="15">
        <v>9893</v>
      </c>
      <c r="F44" s="15">
        <v>62</v>
      </c>
      <c r="G44" s="13">
        <f t="shared" si="3"/>
        <v>9831</v>
      </c>
    </row>
    <row r="45" spans="2:19" ht="13.5" thickBot="1">
      <c r="B45" s="10" t="s">
        <v>0</v>
      </c>
      <c r="C45" s="11" t="s">
        <v>7</v>
      </c>
      <c r="D45" s="16">
        <v>11018</v>
      </c>
      <c r="E45" s="17">
        <v>9854</v>
      </c>
      <c r="F45" s="17">
        <v>63</v>
      </c>
      <c r="G45" s="18">
        <f t="shared" si="3"/>
        <v>9791</v>
      </c>
    </row>
    <row r="46" spans="2:19">
      <c r="B46" s="30" t="s">
        <v>26</v>
      </c>
      <c r="C46" s="35"/>
      <c r="D46" s="36"/>
      <c r="E46" s="37"/>
      <c r="F46" s="37"/>
      <c r="G46" s="38"/>
    </row>
    <row r="47" spans="2:19">
      <c r="B47" s="29" t="s">
        <v>24</v>
      </c>
    </row>
    <row r="48" spans="2:19">
      <c r="B48" s="30" t="s">
        <v>25</v>
      </c>
    </row>
  </sheetData>
  <mergeCells count="10">
    <mergeCell ref="B38:G38"/>
    <mergeCell ref="B29:G29"/>
    <mergeCell ref="B20:G20"/>
    <mergeCell ref="B10:G10"/>
    <mergeCell ref="B4:G5"/>
    <mergeCell ref="B18:C18"/>
    <mergeCell ref="B7:B8"/>
    <mergeCell ref="C7:C8"/>
    <mergeCell ref="D7:D8"/>
    <mergeCell ref="E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B1217</vt:lpstr>
      <vt:lpstr>'B1217'!Print_Area</vt:lpstr>
    </vt:vector>
  </TitlesOfParts>
  <Company>CBS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Dafna Shemer</cp:lastModifiedBy>
  <cp:lastPrinted>2017-10-19T09:04:04Z</cp:lastPrinted>
  <dcterms:created xsi:type="dcterms:W3CDTF">2017-01-15T10:14:10Z</dcterms:created>
  <dcterms:modified xsi:type="dcterms:W3CDTF">2017-10-26T08:58:49Z</dcterms:modified>
</cp:coreProperties>
</file>